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 UDAIP-NEW\4. Abril 2021\Personal 022-IGSNS\"/>
    </mc:Choice>
  </mc:AlternateContent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'!$A$7:$H$38</definedName>
    <definedName name="_xlnm.Print_Area" localSheetId="1">'IGSNS '!$A$1:$K$41</definedName>
  </definedNames>
  <calcPr calcId="152511" fullPrecision="0"/>
</workbook>
</file>

<file path=xl/calcChain.xml><?xml version="1.0" encoding="utf-8"?>
<calcChain xmlns="http://schemas.openxmlformats.org/spreadsheetml/2006/main">
  <c r="H17" i="7" l="1"/>
  <c r="H15" i="7"/>
  <c r="E29" i="7"/>
  <c r="H12" i="7"/>
  <c r="I29" i="7"/>
  <c r="J29" i="7"/>
  <c r="K29" i="7"/>
  <c r="H10" i="7"/>
  <c r="H29" i="7" s="1"/>
  <c r="Z7" i="1"/>
  <c r="AD7" i="1"/>
  <c r="AE7" i="1" s="1"/>
  <c r="Z8" i="1"/>
  <c r="AD8" i="1"/>
  <c r="AE8" i="1" s="1"/>
  <c r="Z9" i="1"/>
  <c r="AE9" i="1" s="1"/>
  <c r="AD9" i="1"/>
  <c r="Z10" i="1"/>
  <c r="AE10" i="1"/>
  <c r="AD10" i="1"/>
  <c r="Z11" i="1"/>
  <c r="AD11" i="1"/>
  <c r="AE11" i="1" s="1"/>
  <c r="Z12" i="1"/>
  <c r="AE12" i="1" s="1"/>
  <c r="AD12" i="1"/>
  <c r="Z13" i="1"/>
  <c r="AE13" i="1" s="1"/>
  <c r="AD13" i="1"/>
  <c r="Z14" i="1"/>
  <c r="AE14" i="1"/>
  <c r="AD14" i="1"/>
  <c r="Z15" i="1"/>
  <c r="AD15" i="1"/>
  <c r="AE15" i="1" s="1"/>
  <c r="Z16" i="1"/>
  <c r="AE16" i="1" s="1"/>
  <c r="AD16" i="1"/>
  <c r="G29" i="7"/>
  <c r="F29" i="7"/>
</calcChain>
</file>

<file path=xl/sharedStrings.xml><?xml version="1.0" encoding="utf-8"?>
<sst xmlns="http://schemas.openxmlformats.org/spreadsheetml/2006/main" count="220" uniqueCount="151">
  <si>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</si>
  <si>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</si>
  <si>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</si>
  <si>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</si>
  <si>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</si>
  <si>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</si>
  <si>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</si>
  <si>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</si>
  <si>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</si>
  <si>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</si>
  <si>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</si>
  <si>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</si>
  <si>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</si>
  <si>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</si>
  <si>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</si>
  <si>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</si>
  <si>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</si>
  <si>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</si>
  <si>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</si>
  <si>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</si>
  <si>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</si>
  <si>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</si>
  <si>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</si>
  <si>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</si>
  <si>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</si>
  <si>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</si>
  <si>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</si>
  <si>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</si>
  <si>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</si>
  <si>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</si>
  <si>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</si>
  <si>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</si>
  <si>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</si>
  <si>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</si>
  <si>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</si>
  <si>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</si>
  <si>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</si>
  <si>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</si>
  <si>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</si>
  <si>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</si>
  <si>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</si>
  <si>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</si>
  <si>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</si>
  <si>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</si>
  <si>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</si>
  <si>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</si>
  <si>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</si>
  <si>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</si>
  <si>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</si>
  <si>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</si>
  <si>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</si>
  <si>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</si>
  <si>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</si>
  <si>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</si>
  <si>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</si>
  <si>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</si>
  <si>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</si>
  <si>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</si>
  <si>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</si>
  <si>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</si>
  <si>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</si>
  <si>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</si>
  <si>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</si>
  <si>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</si>
  <si>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</si>
  <si>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</si>
  <si>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</si>
  <si>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</si>
  <si>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</si>
  <si>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</si>
  <si>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</si>
  <si>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</si>
  <si>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</si>
  <si>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</si>
  <si>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</si>
  <si>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</si>
  <si>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</si>
  <si>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</si>
  <si>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</si>
  <si>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</si>
  <si>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</si>
  <si>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</si>
  <si>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</si>
  <si>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</si>
  <si>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</si>
  <si>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</si>
  <si>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</si>
  <si>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</si>
  <si>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</si>
  <si>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</si>
  <si>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</si>
  <si>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</si>
  <si>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</si>
  <si>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</si>
  <si>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</si>
  <si>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</si>
  <si>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</si>
  <si>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</si>
  <si>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</si>
  <si>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</si>
  <si>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</si>
  <si>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</si>
  <si>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</si>
  <si>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</si>
  <si>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</si>
  <si>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</si>
  <si>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</si>
  <si>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</si>
  <si>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</si>
  <si>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</si>
  <si>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</si>
  <si>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</si>
  <si>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</si>
  <si>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</si>
  <si>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</si>
  <si>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</si>
  <si>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</si>
  <si>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</si>
  <si>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</si>
  <si>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</si>
  <si>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</si>
  <si>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</si>
  <si>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</si>
  <si>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</si>
  <si>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</si>
  <si>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</si>
  <si>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</si>
  <si>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Vo.Bo.</t>
  </si>
  <si>
    <t>SUBDIRECCIÓN GENERAL</t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</si>
  <si>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</si>
  <si>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</si>
  <si>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</si>
  <si>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</si>
  <si>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</si>
  <si>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</si>
  <si>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DIRECTOR EJECUTIVO II</t>
  </si>
  <si>
    <t>CAROLINA PEREDA CASTELLANOS</t>
  </si>
  <si>
    <t>1911 62051 1609</t>
  </si>
  <si>
    <t>SUBDIRECTOR EJECUTIVO II</t>
  </si>
  <si>
    <t>GABRIELA MARÍA RIVAS IZAGUIRRE</t>
  </si>
  <si>
    <t>2508 64703 0101</t>
  </si>
  <si>
    <t>DIETAS</t>
  </si>
  <si>
    <t>VIÁTICOS INTERIOR</t>
  </si>
  <si>
    <t>VIÁTICOS EXTERIOR</t>
  </si>
  <si>
    <t>1610 13740 1301</t>
  </si>
  <si>
    <t>JACOBO HUMBERTO GÓMEZ LÓPEZ</t>
  </si>
  <si>
    <t>* Carlos Alvarado y Magnolia Arévalo se les acreditó el pago pendiente  por 16 días laborados del mes de abril.</t>
  </si>
  <si>
    <t>Nomina del mes de Abril 2021</t>
  </si>
  <si>
    <t>MARIO ANDRÉS RUIZ CASTAÑEDA</t>
  </si>
  <si>
    <t>2064 51229 0101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</si>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</sst>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195" formatCode="[$-100A]d&quot; de &quot;mmmm&quot; de &quot;yyyy;@"/>
  </numFmts>
  <fonts count="22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7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4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44" fontId="15" fillId="2" borderId="0" xfId="0" applyNumberFormat="1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/>
    <xf numFmtId="44" fontId="4" fillId="2" borderId="0" xfId="0" applyNumberFormat="1" applyFont="1" applyFill="1" applyBorder="1" applyAlignment="1">
      <alignment horizontal="center" vertical="center"/>
    </xf>
    <xf numFmtId="4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4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4" fontId="18" fillId="4" borderId="5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44" fontId="18" fillId="4" borderId="5" xfId="0" applyNumberFormat="1" applyFont="1" applyFill="1" applyBorder="1" applyAlignment="1">
      <alignment horizontal="center" wrapText="1"/>
    </xf>
    <xf numFmtId="0" fontId="18" fillId="4" borderId="9" xfId="0" applyFont="1" applyFill="1" applyBorder="1" applyAlignment="1">
      <alignment horizontal="center" vertical="center" wrapText="1"/>
    </xf>
    <xf numFmtId="44" fontId="8" fillId="2" borderId="10" xfId="0" applyNumberFormat="1" applyFont="1" applyFill="1" applyBorder="1" applyAlignment="1">
      <alignment horizontal="center" vertical="center"/>
    </xf>
    <xf numFmtId="44" fontId="17" fillId="2" borderId="11" xfId="0" applyNumberFormat="1" applyFont="1" applyFill="1" applyBorder="1" applyAlignment="1">
      <alignment horizontal="center" vertical="center"/>
    </xf>
    <xf numFmtId="44" fontId="18" fillId="4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/>
    </xf>
    <xf numFmtId="44" fontId="18" fillId="4" borderId="2" xfId="0" applyNumberFormat="1" applyFont="1" applyFill="1" applyBorder="1" applyAlignment="1">
      <alignment horizontal="center" vertical="center" wrapText="1"/>
    </xf>
    <xf numFmtId="44" fontId="8" fillId="2" borderId="8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4" fontId="19" fillId="5" borderId="12" xfId="0" applyNumberFormat="1" applyFont="1" applyFill="1" applyBorder="1" applyAlignment="1">
      <alignment horizontal="center" vertical="center"/>
    </xf>
    <xf numFmtId="44" fontId="19" fillId="5" borderId="13" xfId="0" applyNumberFormat="1" applyFont="1" applyFill="1" applyBorder="1" applyAlignment="1">
      <alignment horizontal="center" vertical="center"/>
    </xf>
    <xf numFmtId="44" fontId="19" fillId="5" borderId="1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44" fontId="13" fillId="3" borderId="18" xfId="0" applyNumberFormat="1" applyFont="1" applyFill="1" applyBorder="1" applyAlignment="1">
      <alignment horizontal="center" vertical="center" wrapText="1"/>
    </xf>
    <xf numFmtId="44" fontId="13" fillId="3" borderId="19" xfId="0" applyNumberFormat="1" applyFont="1" applyFill="1" applyBorder="1" applyAlignment="1">
      <alignment horizontal="center" vertical="center" wrapText="1"/>
    </xf>
    <xf numFmtId="44" fontId="13" fillId="3" borderId="2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44" fontId="13" fillId="3" borderId="14" xfId="0" applyNumberFormat="1" applyFont="1" applyFill="1" applyBorder="1" applyAlignment="1">
      <alignment horizontal="center" vertical="center" wrapText="1"/>
    </xf>
    <xf numFmtId="44" fontId="13" fillId="3" borderId="17" xfId="0" applyNumberFormat="1" applyFont="1" applyFill="1" applyBorder="1" applyAlignment="1">
      <alignment horizontal="center" vertical="center" wrapText="1"/>
    </xf>
    <xf numFmtId="44" fontId="13" fillId="3" borderId="12" xfId="0" applyNumberFormat="1" applyFont="1" applyFill="1" applyBorder="1" applyAlignment="1">
      <alignment horizontal="center" vertical="center" wrapText="1"/>
    </xf>
    <xf numFmtId="44" fontId="13" fillId="3" borderId="3" xfId="0" applyNumberFormat="1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195" fontId="6" fillId="2" borderId="0" xfId="0" quotePrefix="1" applyNumberFormat="1" applyFont="1" applyFill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451528</xdr:colOff>
      <xdr:row>0</xdr:row>
      <xdr:rowOff>0</xdr:rowOff>
    </xdr:from>
    <xdr:to>
      <xdr:col>10</xdr:col>
      <xdr:colOff>226784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35198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3" t="s">
        <v>113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4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0" t="s">
        <v>83</v>
      </c>
      <c r="AB5" s="71"/>
      <c r="AC5" s="72"/>
      <c r="AD5" s="78" t="s">
        <v>93</v>
      </c>
      <c r="AE5" s="76" t="s">
        <v>89</v>
      </c>
    </row>
    <row r="6" spans="1:31" ht="16.5" hidden="1" thickBot="1" x14ac:dyDescent="0.3">
      <c r="A6" s="69"/>
      <c r="B6" s="69"/>
      <c r="C6" s="69"/>
      <c r="D6" s="69"/>
      <c r="E6" s="69"/>
      <c r="F6" s="75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9"/>
      <c r="AE6" s="77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J5:J6"/>
    <mergeCell ref="AE5:AE6"/>
    <mergeCell ref="G5:G6"/>
    <mergeCell ref="V5:V6"/>
    <mergeCell ref="W5:W6"/>
    <mergeCell ref="X5:X6"/>
    <mergeCell ref="Y5:Y6"/>
    <mergeCell ref="Z5:Z6"/>
    <mergeCell ref="AD5:AD6"/>
    <mergeCell ref="R5:R6"/>
    <mergeCell ref="AA5:AC5"/>
    <mergeCell ref="D2:AE2"/>
    <mergeCell ref="B5:B6"/>
    <mergeCell ref="C5:C6"/>
    <mergeCell ref="D5:D6"/>
    <mergeCell ref="E5:E6"/>
    <mergeCell ref="H5:H6"/>
    <mergeCell ref="F5:F6"/>
    <mergeCell ref="I5:I6"/>
    <mergeCell ref="S5:S6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view="pageBreakPreview" zoomScale="75" zoomScaleNormal="98" zoomScaleSheetLayoutView="75" workbookViewId="0">
      <selection activeCell="J10" sqref="J10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6384" width="11.42578125" style="24"/>
  </cols>
  <sheetData>
    <row r="1" spans="1:11" s="23" customFormat="1" ht="36" customHeight="1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s="23" customFormat="1" ht="26.25" customHeight="1" x14ac:dyDescent="0.3">
      <c r="A2" s="87" t="s">
        <v>124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23" customFormat="1" ht="10.5" customHeight="1" x14ac:dyDescent="0.25">
      <c r="A3" s="88" t="s">
        <v>147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23" customFormat="1" ht="9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s="23" customFormat="1" ht="27.75" customHeight="1" thickBot="1" x14ac:dyDescent="0.3">
      <c r="A5" s="34"/>
      <c r="B5" s="34"/>
      <c r="C5" s="34"/>
      <c r="D5" s="34"/>
      <c r="E5" s="34"/>
      <c r="F5" s="34"/>
      <c r="G5" s="34"/>
      <c r="H5" s="34"/>
    </row>
    <row r="6" spans="1:11" s="23" customFormat="1" ht="24.75" customHeight="1" thickBot="1" x14ac:dyDescent="0.3">
      <c r="A6" s="83" t="s">
        <v>131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s="25" customFormat="1" ht="33.75" customHeight="1" thickBot="1" x14ac:dyDescent="0.3">
      <c r="A7" s="56" t="s">
        <v>112</v>
      </c>
      <c r="B7" s="56" t="s">
        <v>82</v>
      </c>
      <c r="C7" s="56" t="s">
        <v>125</v>
      </c>
      <c r="D7" s="56" t="s">
        <v>81</v>
      </c>
      <c r="E7" s="56" t="s">
        <v>114</v>
      </c>
      <c r="F7" s="56" t="s">
        <v>130</v>
      </c>
      <c r="G7" s="56" t="s">
        <v>115</v>
      </c>
      <c r="H7" s="56" t="s">
        <v>150</v>
      </c>
      <c r="I7" s="40" t="s">
        <v>141</v>
      </c>
      <c r="J7" s="55" t="s">
        <v>142</v>
      </c>
      <c r="K7" s="55" t="s">
        <v>143</v>
      </c>
    </row>
    <row r="8" spans="1:11" s="25" customFormat="1" ht="13.5" customHeight="1" x14ac:dyDescent="0.25">
      <c r="A8" s="95" t="s">
        <v>116</v>
      </c>
      <c r="B8" s="96"/>
      <c r="C8" s="96"/>
      <c r="D8" s="96"/>
      <c r="E8" s="42"/>
      <c r="F8" s="42"/>
      <c r="G8" s="42"/>
      <c r="H8" s="42"/>
      <c r="I8" s="61"/>
      <c r="J8" s="61"/>
      <c r="K8" s="61"/>
    </row>
    <row r="9" spans="1:11" s="25" customFormat="1" ht="13.5" customHeight="1" x14ac:dyDescent="0.25">
      <c r="A9" s="80" t="s">
        <v>128</v>
      </c>
      <c r="B9" s="81"/>
      <c r="C9" s="81"/>
      <c r="D9" s="81"/>
      <c r="E9" s="41"/>
      <c r="F9" s="41"/>
      <c r="G9" s="41"/>
      <c r="H9" s="41"/>
      <c r="I9" s="59"/>
      <c r="J9" s="59"/>
      <c r="K9" s="59"/>
    </row>
    <row r="10" spans="1:11" s="25" customFormat="1" ht="14.25" customHeight="1" x14ac:dyDescent="0.25">
      <c r="A10" s="39">
        <v>1</v>
      </c>
      <c r="B10" s="43" t="s">
        <v>134</v>
      </c>
      <c r="C10" s="44" t="s">
        <v>132</v>
      </c>
      <c r="D10" s="45" t="s">
        <v>133</v>
      </c>
      <c r="E10" s="38">
        <v>20000</v>
      </c>
      <c r="F10" s="38">
        <v>375</v>
      </c>
      <c r="G10" s="38">
        <v>250</v>
      </c>
      <c r="H10" s="57">
        <f>SUM(E10:G10)</f>
        <v>20625</v>
      </c>
      <c r="I10" s="60">
        <v>0</v>
      </c>
      <c r="J10" s="60">
        <v>0</v>
      </c>
      <c r="K10" s="60">
        <v>0</v>
      </c>
    </row>
    <row r="11" spans="1:11" s="25" customFormat="1" ht="13.5" customHeight="1" x14ac:dyDescent="0.25">
      <c r="A11" s="80" t="s">
        <v>122</v>
      </c>
      <c r="B11" s="81"/>
      <c r="C11" s="81"/>
      <c r="D11" s="81"/>
      <c r="E11" s="41"/>
      <c r="F11" s="41"/>
      <c r="G11" s="41"/>
      <c r="H11" s="41"/>
      <c r="I11" s="59"/>
      <c r="J11" s="59"/>
      <c r="K11" s="59"/>
    </row>
    <row r="12" spans="1:11" s="25" customFormat="1" ht="14.25" customHeight="1" x14ac:dyDescent="0.25">
      <c r="A12" s="39">
        <v>2</v>
      </c>
      <c r="B12" s="67" t="s">
        <v>145</v>
      </c>
      <c r="C12" s="44" t="s">
        <v>144</v>
      </c>
      <c r="D12" s="46" t="s">
        <v>135</v>
      </c>
      <c r="E12" s="38">
        <v>18000</v>
      </c>
      <c r="F12" s="38">
        <v>375</v>
      </c>
      <c r="G12" s="38">
        <v>250</v>
      </c>
      <c r="H12" s="57">
        <f>SUM(E12:G12)</f>
        <v>18625</v>
      </c>
      <c r="I12" s="60">
        <v>0</v>
      </c>
      <c r="J12" s="60">
        <v>0</v>
      </c>
      <c r="K12" s="60">
        <v>0</v>
      </c>
    </row>
    <row r="13" spans="1:11" s="25" customFormat="1" ht="13.5" customHeight="1" x14ac:dyDescent="0.25">
      <c r="A13" s="80" t="s">
        <v>117</v>
      </c>
      <c r="B13" s="81"/>
      <c r="C13" s="81"/>
      <c r="D13" s="81"/>
      <c r="E13" s="41"/>
      <c r="F13" s="41"/>
      <c r="G13" s="41"/>
      <c r="H13" s="41"/>
      <c r="I13" s="59"/>
      <c r="J13" s="59"/>
      <c r="K13" s="59"/>
    </row>
    <row r="14" spans="1:11" s="25" customFormat="1" ht="14.25" customHeight="1" x14ac:dyDescent="0.25">
      <c r="A14" s="39">
        <v>3</v>
      </c>
      <c r="B14" s="47" t="s">
        <v>129</v>
      </c>
      <c r="C14" s="44"/>
      <c r="D14" s="46" t="s">
        <v>135</v>
      </c>
      <c r="E14" s="49">
        <v>0</v>
      </c>
      <c r="F14" s="49">
        <v>0</v>
      </c>
      <c r="G14" s="49">
        <v>0</v>
      </c>
      <c r="H14" s="49">
        <v>0</v>
      </c>
      <c r="I14" s="60">
        <v>0</v>
      </c>
      <c r="J14" s="60">
        <v>0</v>
      </c>
      <c r="K14" s="60">
        <v>0</v>
      </c>
    </row>
    <row r="15" spans="1:11" s="25" customFormat="1" ht="14.25" customHeight="1" x14ac:dyDescent="0.25">
      <c r="A15" s="39">
        <v>4</v>
      </c>
      <c r="B15" s="43" t="s">
        <v>136</v>
      </c>
      <c r="C15" s="48" t="s">
        <v>137</v>
      </c>
      <c r="D15" s="46" t="s">
        <v>138</v>
      </c>
      <c r="E15" s="49">
        <v>15000</v>
      </c>
      <c r="F15" s="49">
        <v>375</v>
      </c>
      <c r="G15" s="49">
        <v>250</v>
      </c>
      <c r="H15" s="57">
        <f>SUM(E15:G15)</f>
        <v>15625</v>
      </c>
      <c r="I15" s="60">
        <v>0</v>
      </c>
      <c r="J15" s="60">
        <v>0</v>
      </c>
      <c r="K15" s="60">
        <v>0</v>
      </c>
    </row>
    <row r="16" spans="1:11" s="25" customFormat="1" ht="13.5" customHeight="1" x14ac:dyDescent="0.25">
      <c r="A16" s="80" t="s">
        <v>120</v>
      </c>
      <c r="B16" s="81"/>
      <c r="C16" s="81"/>
      <c r="D16" s="81"/>
      <c r="E16" s="41"/>
      <c r="F16" s="41"/>
      <c r="G16" s="41"/>
      <c r="H16" s="41"/>
      <c r="I16" s="59"/>
      <c r="J16" s="59"/>
      <c r="K16" s="59"/>
    </row>
    <row r="17" spans="1:11" s="63" customFormat="1" ht="13.5" customHeight="1" x14ac:dyDescent="0.25">
      <c r="A17" s="39">
        <v>5</v>
      </c>
      <c r="B17" s="43" t="s">
        <v>148</v>
      </c>
      <c r="C17" s="44" t="s">
        <v>149</v>
      </c>
      <c r="D17" s="46" t="s">
        <v>135</v>
      </c>
      <c r="E17" s="49">
        <v>18000</v>
      </c>
      <c r="F17" s="49">
        <v>375</v>
      </c>
      <c r="G17" s="49">
        <v>250</v>
      </c>
      <c r="H17" s="57">
        <f>SUM(E17:G17)</f>
        <v>18625</v>
      </c>
      <c r="I17" s="60">
        <v>0</v>
      </c>
      <c r="J17" s="60">
        <v>0</v>
      </c>
      <c r="K17" s="60">
        <v>0</v>
      </c>
    </row>
    <row r="18" spans="1:11" s="50" customFormat="1" ht="14.25" customHeight="1" x14ac:dyDescent="0.25">
      <c r="A18" s="39">
        <v>6</v>
      </c>
      <c r="B18" s="43" t="s">
        <v>129</v>
      </c>
      <c r="C18" s="44"/>
      <c r="D18" s="46" t="s">
        <v>138</v>
      </c>
      <c r="E18" s="49">
        <v>0</v>
      </c>
      <c r="F18" s="49">
        <v>0</v>
      </c>
      <c r="G18" s="49">
        <v>0</v>
      </c>
      <c r="H18" s="49">
        <v>0</v>
      </c>
      <c r="I18" s="60">
        <v>0</v>
      </c>
      <c r="J18" s="60">
        <v>0</v>
      </c>
      <c r="K18" s="60">
        <v>0</v>
      </c>
    </row>
    <row r="19" spans="1:11" s="25" customFormat="1" ht="13.5" customHeight="1" x14ac:dyDescent="0.25">
      <c r="A19" s="80" t="s">
        <v>118</v>
      </c>
      <c r="B19" s="81"/>
      <c r="C19" s="81"/>
      <c r="D19" s="81"/>
      <c r="E19" s="41"/>
      <c r="F19" s="41"/>
      <c r="G19" s="41"/>
      <c r="H19" s="41"/>
      <c r="I19" s="59"/>
      <c r="J19" s="59"/>
      <c r="K19" s="59"/>
    </row>
    <row r="20" spans="1:11" s="25" customFormat="1" ht="14.25" customHeight="1" x14ac:dyDescent="0.25">
      <c r="A20" s="39">
        <v>7</v>
      </c>
      <c r="B20" s="47" t="s">
        <v>129</v>
      </c>
      <c r="C20" s="51"/>
      <c r="D20" s="46" t="s">
        <v>135</v>
      </c>
      <c r="E20" s="38">
        <v>0</v>
      </c>
      <c r="F20" s="38">
        <v>0</v>
      </c>
      <c r="G20" s="38">
        <v>0</v>
      </c>
      <c r="H20" s="49">
        <v>0</v>
      </c>
      <c r="I20" s="60">
        <v>0</v>
      </c>
      <c r="J20" s="60">
        <v>0</v>
      </c>
      <c r="K20" s="60">
        <v>0</v>
      </c>
    </row>
    <row r="21" spans="1:11" s="25" customFormat="1" ht="13.5" customHeight="1" x14ac:dyDescent="0.25">
      <c r="A21" s="80" t="s">
        <v>121</v>
      </c>
      <c r="B21" s="81"/>
      <c r="C21" s="81"/>
      <c r="D21" s="81"/>
      <c r="E21" s="41"/>
      <c r="F21" s="41"/>
      <c r="G21" s="41"/>
      <c r="H21" s="41"/>
      <c r="I21" s="59"/>
      <c r="J21" s="59"/>
      <c r="K21" s="59"/>
    </row>
    <row r="22" spans="1:11" s="25" customFormat="1" ht="14.25" customHeight="1" x14ac:dyDescent="0.25">
      <c r="A22" s="39">
        <v>8</v>
      </c>
      <c r="B22" s="47" t="s">
        <v>129</v>
      </c>
      <c r="C22" s="44"/>
      <c r="D22" s="46" t="s">
        <v>135</v>
      </c>
      <c r="E22" s="38">
        <v>0</v>
      </c>
      <c r="F22" s="38">
        <v>0</v>
      </c>
      <c r="G22" s="38">
        <v>0</v>
      </c>
      <c r="H22" s="57">
        <v>0</v>
      </c>
      <c r="I22" s="60">
        <v>0</v>
      </c>
      <c r="J22" s="60">
        <v>0</v>
      </c>
      <c r="K22" s="60">
        <v>0</v>
      </c>
    </row>
    <row r="23" spans="1:11" s="25" customFormat="1" ht="13.5" customHeight="1" x14ac:dyDescent="0.25">
      <c r="A23" s="80" t="s">
        <v>119</v>
      </c>
      <c r="B23" s="81"/>
      <c r="C23" s="81"/>
      <c r="D23" s="81"/>
      <c r="E23" s="41"/>
      <c r="F23" s="41"/>
      <c r="G23" s="41"/>
      <c r="H23" s="41"/>
      <c r="I23" s="59"/>
      <c r="J23" s="59"/>
      <c r="K23" s="59"/>
    </row>
    <row r="24" spans="1:11" s="25" customFormat="1" ht="14.25" customHeight="1" x14ac:dyDescent="0.25">
      <c r="A24" s="39">
        <v>9</v>
      </c>
      <c r="B24" s="47" t="s">
        <v>129</v>
      </c>
      <c r="C24" s="52"/>
      <c r="D24" s="46" t="s">
        <v>135</v>
      </c>
      <c r="E24" s="38">
        <v>0</v>
      </c>
      <c r="F24" s="38">
        <v>0</v>
      </c>
      <c r="G24" s="38">
        <v>0</v>
      </c>
      <c r="H24" s="49">
        <v>0</v>
      </c>
      <c r="I24" s="60">
        <v>0</v>
      </c>
      <c r="J24" s="60">
        <v>0</v>
      </c>
      <c r="K24" s="60">
        <v>0</v>
      </c>
    </row>
    <row r="25" spans="1:11" s="25" customFormat="1" ht="13.5" customHeight="1" x14ac:dyDescent="0.25">
      <c r="A25" s="80"/>
      <c r="B25" s="81"/>
      <c r="C25" s="81"/>
      <c r="D25" s="81"/>
      <c r="E25" s="41"/>
      <c r="F25" s="41"/>
      <c r="G25" s="41"/>
      <c r="H25" s="41"/>
      <c r="I25" s="59"/>
      <c r="J25" s="59"/>
      <c r="K25" s="59"/>
    </row>
    <row r="26" spans="1:11" s="25" customFormat="1" ht="14.25" customHeight="1" x14ac:dyDescent="0.25">
      <c r="A26" s="39">
        <v>10</v>
      </c>
      <c r="B26" s="47" t="s">
        <v>129</v>
      </c>
      <c r="C26" s="53"/>
      <c r="D26" s="46" t="s">
        <v>135</v>
      </c>
      <c r="E26" s="38">
        <v>0</v>
      </c>
      <c r="F26" s="38">
        <v>0</v>
      </c>
      <c r="G26" s="38">
        <v>0</v>
      </c>
      <c r="H26" s="49">
        <v>0</v>
      </c>
      <c r="I26" s="60">
        <v>0</v>
      </c>
      <c r="J26" s="60">
        <v>0</v>
      </c>
      <c r="K26" s="60">
        <v>0</v>
      </c>
    </row>
    <row r="27" spans="1:11" s="25" customFormat="1" ht="13.5" customHeight="1" x14ac:dyDescent="0.25">
      <c r="A27" s="80" t="s">
        <v>123</v>
      </c>
      <c r="B27" s="81"/>
      <c r="C27" s="81"/>
      <c r="D27" s="81"/>
      <c r="E27" s="41"/>
      <c r="F27" s="41"/>
      <c r="G27" s="41"/>
      <c r="H27" s="41"/>
      <c r="I27" s="59"/>
      <c r="J27" s="59"/>
      <c r="K27" s="59"/>
    </row>
    <row r="28" spans="1:11" s="25" customFormat="1" ht="14.25" customHeight="1" thickBot="1" x14ac:dyDescent="0.3">
      <c r="A28" s="39">
        <v>11</v>
      </c>
      <c r="B28" s="54" t="s">
        <v>139</v>
      </c>
      <c r="C28" s="52" t="s">
        <v>140</v>
      </c>
      <c r="D28" s="46" t="s">
        <v>135</v>
      </c>
      <c r="E28" s="38">
        <v>18000</v>
      </c>
      <c r="F28" s="38">
        <v>375</v>
      </c>
      <c r="G28" s="38">
        <v>250</v>
      </c>
      <c r="H28" s="58">
        <v>18625</v>
      </c>
      <c r="I28" s="62">
        <v>0</v>
      </c>
      <c r="J28" s="62">
        <v>0</v>
      </c>
      <c r="K28" s="62">
        <v>0</v>
      </c>
    </row>
    <row r="29" spans="1:11" ht="16.5" thickBot="1" x14ac:dyDescent="0.3">
      <c r="A29" s="91" t="s">
        <v>20</v>
      </c>
      <c r="B29" s="92"/>
      <c r="C29" s="93"/>
      <c r="D29" s="94"/>
      <c r="E29" s="64">
        <f t="shared" ref="E29:K29" si="0">SUM(E9:E28)</f>
        <v>89000</v>
      </c>
      <c r="F29" s="64">
        <f t="shared" si="0"/>
        <v>1875</v>
      </c>
      <c r="G29" s="64">
        <f t="shared" si="0"/>
        <v>1250</v>
      </c>
      <c r="H29" s="65">
        <f t="shared" si="0"/>
        <v>92125</v>
      </c>
      <c r="I29" s="66">
        <f t="shared" si="0"/>
        <v>0</v>
      </c>
      <c r="J29" s="66">
        <f t="shared" si="0"/>
        <v>0</v>
      </c>
      <c r="K29" s="66">
        <f t="shared" si="0"/>
        <v>0</v>
      </c>
    </row>
    <row r="30" spans="1:11" ht="15" customHeight="1" thickBot="1" x14ac:dyDescent="0.3">
      <c r="A30" s="89"/>
      <c r="B30" s="90"/>
      <c r="C30" s="82" t="s">
        <v>146</v>
      </c>
      <c r="D30" s="82"/>
      <c r="E30" s="82"/>
      <c r="F30" s="82"/>
      <c r="G30" s="82"/>
      <c r="H30" s="82"/>
      <c r="I30" s="82"/>
      <c r="J30" s="82"/>
      <c r="K30" s="82"/>
    </row>
    <row r="31" spans="1:11" ht="11.25" customHeight="1" x14ac:dyDescent="0.25">
      <c r="A31" s="29"/>
      <c r="B31" s="37"/>
      <c r="C31" s="37"/>
      <c r="D31" s="37"/>
      <c r="E31" s="37"/>
      <c r="F31" s="27"/>
      <c r="G31" s="27"/>
      <c r="H31" s="28"/>
    </row>
    <row r="32" spans="1:11" ht="11.25" customHeight="1" x14ac:dyDescent="0.25">
      <c r="A32" s="29"/>
      <c r="B32" s="37"/>
      <c r="C32" s="37"/>
      <c r="D32" s="37"/>
      <c r="E32" s="37"/>
      <c r="F32" s="27"/>
      <c r="G32" s="27"/>
      <c r="H32" s="28"/>
    </row>
    <row r="33" spans="1:8" ht="11.25" customHeight="1" x14ac:dyDescent="0.25">
      <c r="A33" s="29"/>
      <c r="B33" s="37"/>
      <c r="C33" s="37"/>
      <c r="D33" s="37"/>
      <c r="E33" s="37"/>
      <c r="F33" s="27"/>
      <c r="G33" s="27"/>
      <c r="H33" s="28"/>
    </row>
    <row r="34" spans="1:8" ht="12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8" ht="12" customHeight="1" x14ac:dyDescent="0.25">
      <c r="A35" s="29"/>
    </row>
    <row r="36" spans="1:8" ht="12" customHeight="1" x14ac:dyDescent="0.25">
      <c r="A36" s="29"/>
      <c r="G36" s="27"/>
      <c r="H36" s="28"/>
    </row>
    <row r="37" spans="1:8" ht="12" customHeight="1" x14ac:dyDescent="0.25">
      <c r="A37" s="29"/>
      <c r="G37" s="27"/>
      <c r="H37" s="28"/>
    </row>
    <row r="38" spans="1:8" ht="18" customHeight="1" x14ac:dyDescent="0.25">
      <c r="A38" s="30"/>
      <c r="H38" s="33"/>
    </row>
    <row r="40" spans="1:8" ht="15.75" x14ac:dyDescent="0.25">
      <c r="B40" s="36" t="s">
        <v>126</v>
      </c>
      <c r="D40" s="31"/>
      <c r="E40" s="32"/>
      <c r="F40" s="33" t="s">
        <v>127</v>
      </c>
    </row>
  </sheetData>
  <autoFilter ref="A7:H38"/>
  <mergeCells count="17">
    <mergeCell ref="C30:K30"/>
    <mergeCell ref="A6:K6"/>
    <mergeCell ref="A1:K1"/>
    <mergeCell ref="A2:K2"/>
    <mergeCell ref="A3:K4"/>
    <mergeCell ref="A30:B30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A23:D23"/>
    <mergeCell ref="A21:D21"/>
  </mergeCells>
  <printOptions horizontalCentered="1"/>
  <pageMargins left="0.11811023622047245" right="1.1299999999999999" top="0.27559055118110237" bottom="0.11811023622047245" header="0.27559055118110237" footer="0.11811023622047245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Laboratorio 1</cp:lastModifiedBy>
  <cp:lastPrinted>2021-08-02T14:52:02Z</cp:lastPrinted>
  <dcterms:created xsi:type="dcterms:W3CDTF">2012-02-17T14:26:53Z</dcterms:created>
  <dcterms:modified xsi:type="dcterms:W3CDTF">2021-08-11T14:03:28Z</dcterms:modified>
</cp:coreProperties>
</file>