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'!$A$7:$H$39</definedName>
    <definedName name="_xlnm.Print_Area" localSheetId="1">'IGSNS '!$A$1:$K$42</definedName>
  </definedNames>
  <calcPr calcId="145621" fullPrecision="0"/>
</workbook>
</file>

<file path=xl/calcChain.xml><?xml version="1.0" encoding="utf-8"?>
<calcChain xmlns="http://schemas.openxmlformats.org/spreadsheetml/2006/main">
  <c r="H18" i="7" l="1"/>
  <c r="H17" i="7"/>
  <c r="H15" i="7" l="1"/>
  <c r="H10" i="7" l="1"/>
  <c r="H12" i="7"/>
  <c r="H14" i="7"/>
  <c r="H28" i="7"/>
  <c r="H26" i="7"/>
  <c r="H24" i="7"/>
  <c r="H20" i="7"/>
  <c r="H29" i="7" l="1"/>
  <c r="I29" i="7"/>
  <c r="J29" i="7"/>
  <c r="K29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G29" i="7"/>
  <c r="E29" i="7"/>
  <c r="F29" i="7"/>
</calcChain>
</file>

<file path=xl/sharedStrings.xml><?xml version="1.0" encoding="utf-8"?>
<sst xmlns="http://schemas.openxmlformats.org/spreadsheetml/2006/main" count="225" uniqueCount="160">
  <si>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</si>
  <si>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</si>
  <si>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</si>
  <si>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</si>
  <si>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</si>
  <si>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</si>
  <si>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</si>
  <si>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</si>
  <si>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</si>
  <si>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</si>
  <si>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</si>
  <si>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</si>
  <si>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</si>
  <si>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</si>
  <si>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</si>
  <si>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</si>
  <si>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</si>
  <si>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</si>
  <si>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</si>
  <si>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</si>
  <si>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</si>
  <si>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</si>
  <si>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</si>
  <si>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</si>
  <si>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</si>
  <si>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</si>
  <si>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</si>
  <si>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</si>
  <si>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</si>
  <si>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</si>
  <si>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</si>
  <si>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</si>
  <si>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</si>
  <si>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</si>
  <si>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</si>
  <si>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</si>
  <si>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</si>
  <si>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</si>
  <si>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</si>
  <si>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</si>
  <si>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</si>
  <si>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</si>
  <si>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</si>
  <si>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</si>
  <si>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</si>
  <si>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</si>
  <si>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</si>
  <si>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</si>
  <si>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</si>
  <si>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</si>
  <si>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</si>
  <si>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</si>
  <si>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</si>
  <si>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</si>
  <si>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</si>
  <si>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</si>
  <si>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</si>
  <si>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</si>
  <si>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</si>
  <si>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</si>
  <si>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</si>
  <si>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</si>
  <si>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</si>
  <si>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</si>
  <si>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</si>
  <si>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</si>
  <si>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</si>
  <si>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</si>
  <si>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</si>
  <si>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</si>
  <si>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</si>
  <si>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</si>
  <si>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</si>
  <si>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</si>
  <si>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</si>
  <si>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</si>
  <si>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</si>
  <si>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</si>
  <si>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</si>
  <si>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</si>
  <si>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</si>
  <si>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</si>
  <si>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</si>
  <si>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</si>
  <si>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</si>
  <si>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</si>
  <si>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</si>
  <si>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</si>
  <si>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</si>
  <si>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</si>
  <si>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</si>
  <si>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</si>
  <si>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</si>
  <si>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</si>
  <si>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</si>
  <si>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</si>
  <si>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</si>
  <si>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</si>
  <si>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</si>
  <si>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</si>
  <si>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</si>
  <si>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</si>
  <si>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</si>
  <si>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</si>
  <si>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</si>
  <si>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</si>
  <si>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</si>
  <si>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</si>
  <si>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</si>
  <si>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</si>
  <si>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</si>
  <si>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</si>
  <si>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</si>
  <si>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</si>
  <si>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</si>
  <si>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</si>
  <si>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</si>
  <si>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</si>
  <si>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</si>
  <si>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</si>
  <si>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</si>
  <si>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</si>
  <si>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</si>
  <si>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</si>
  <si>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</si>
  <si>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</si>
  <si>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2405 63409 0101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</si>
  <si>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</si>
  <si>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</si>
  <si>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</si>
  <si>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</si>
  <si>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</si>
  <si>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</si>
  <si>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</si>
  <si>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</si>
  <si>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</si>
  <si>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</si>
  <si>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</si>
  <si>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</si>
  <si>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</si>
  <si>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</si>
  <si>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</si>
  <si>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</si>
  <si>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CARLOS ORLANDO RUANO PINEDA</t>
  </si>
  <si>
    <t>SANDRA CRISTINA CASTELLANOS PÉREZ</t>
  </si>
  <si>
    <t>2390 50916 0101</t>
  </si>
  <si>
    <t>CARLOS ENRIQUE CHAVEZ BALCARCEL</t>
  </si>
  <si>
    <t>2428 97673 0101</t>
  </si>
  <si>
    <t>GABRIELA MARÍA RIVAS IZAGUIRRE</t>
  </si>
  <si>
    <t>2508 64703 0101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</si>
  <si>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</si>
  <si>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</si>
  <si>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</si>
  <si>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</si>
  <si>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</si>
  <si>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</si>
  <si>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</si>
  <si>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</si>
  <si>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</si>
  <si>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Nomina del mes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</si>
</sst>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08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top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0" fillId="2" borderId="30" xfId="1" applyFont="1" applyFill="1" applyBorder="1" applyAlignment="1">
      <alignment horizontal="left" vertical="center" wrapText="1"/>
    </xf>
    <xf numFmtId="0" fontId="10" fillId="2" borderId="31" xfId="1" applyFont="1" applyFill="1" applyBorder="1" applyAlignment="1">
      <alignment horizontal="left" vertical="center" wrapText="1"/>
    </xf>
    <xf numFmtId="0" fontId="10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1552575</xdr:colOff>
      <xdr:row>4</xdr:row>
      <xdr:rowOff>257175</xdr:rowOff>
    </xdr:to>
    <xdr:pic>
      <xdr:nvPicPr>
        <xdr:cNvPr id="42231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6" b="11037"/>
        <a:stretch>
          <a:fillRect/>
        </a:stretch>
      </xdr:blipFill>
      <xdr:spPr bwMode="auto">
        <a:xfrm>
          <a:off x="247650" y="104775"/>
          <a:ext cx="1685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451528</xdr:colOff>
      <xdr:row>0</xdr:row>
      <xdr:rowOff>0</xdr:rowOff>
    </xdr:from>
    <xdr:to>
      <xdr:col>10</xdr:col>
      <xdr:colOff>226784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614"/>
        <a:stretch/>
      </xdr:blipFill>
      <xdr:spPr>
        <a:xfrm>
          <a:off x="13519828" y="0"/>
          <a:ext cx="1388156" cy="13523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72" t="s">
        <v>113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</row>
    <row r="4" spans="1:31" ht="15.75" thickBot="1" x14ac:dyDescent="0.3"/>
    <row r="5" spans="1:31" ht="32.25" customHeight="1" thickBot="1" x14ac:dyDescent="0.3">
      <c r="A5" s="68" t="s">
        <v>112</v>
      </c>
      <c r="B5" s="68" t="s">
        <v>2</v>
      </c>
      <c r="C5" s="68" t="s">
        <v>3</v>
      </c>
      <c r="D5" s="68" t="s">
        <v>0</v>
      </c>
      <c r="E5" s="68" t="s">
        <v>1</v>
      </c>
      <c r="F5" s="70" t="s">
        <v>86</v>
      </c>
      <c r="G5" s="68" t="s">
        <v>105</v>
      </c>
      <c r="H5" s="68" t="s">
        <v>4</v>
      </c>
      <c r="I5" s="68" t="s">
        <v>81</v>
      </c>
      <c r="J5" s="68" t="s">
        <v>5</v>
      </c>
      <c r="K5" s="68" t="s">
        <v>6</v>
      </c>
      <c r="L5" s="68" t="s">
        <v>7</v>
      </c>
      <c r="M5" s="68" t="s">
        <v>8</v>
      </c>
      <c r="N5" s="68" t="s">
        <v>82</v>
      </c>
      <c r="O5" s="68" t="s">
        <v>9</v>
      </c>
      <c r="P5" s="68" t="s">
        <v>10</v>
      </c>
      <c r="Q5" s="68" t="s">
        <v>11</v>
      </c>
      <c r="R5" s="68" t="s">
        <v>12</v>
      </c>
      <c r="S5" s="68" t="s">
        <v>13</v>
      </c>
      <c r="T5" s="68" t="s">
        <v>14</v>
      </c>
      <c r="U5" s="68" t="s">
        <v>15</v>
      </c>
      <c r="V5" s="68" t="s">
        <v>16</v>
      </c>
      <c r="W5" s="68" t="s">
        <v>17</v>
      </c>
      <c r="X5" s="68" t="s">
        <v>18</v>
      </c>
      <c r="Y5" s="68" t="s">
        <v>19</v>
      </c>
      <c r="Z5" s="68" t="s">
        <v>20</v>
      </c>
      <c r="AA5" s="77" t="s">
        <v>83</v>
      </c>
      <c r="AB5" s="78"/>
      <c r="AC5" s="79"/>
      <c r="AD5" s="75" t="s">
        <v>93</v>
      </c>
      <c r="AE5" s="73" t="s">
        <v>89</v>
      </c>
    </row>
    <row r="6" spans="1:31" ht="16.5" hidden="1" thickBot="1" x14ac:dyDescent="0.3">
      <c r="A6" s="69"/>
      <c r="B6" s="69"/>
      <c r="C6" s="69"/>
      <c r="D6" s="69"/>
      <c r="E6" s="69"/>
      <c r="F6" s="71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22" t="s">
        <v>90</v>
      </c>
      <c r="AB6" s="22" t="s">
        <v>91</v>
      </c>
      <c r="AC6" s="22" t="s">
        <v>92</v>
      </c>
      <c r="AD6" s="76"/>
      <c r="AE6" s="74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tabSelected="1" view="pageBreakPreview" zoomScale="90" zoomScaleNormal="98" zoomScaleSheetLayoutView="90" workbookViewId="0">
      <selection activeCell="I37" sqref="I37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22.7109375" style="24" customWidth="1"/>
    <col min="4" max="4" width="41.42578125" style="24" customWidth="1"/>
    <col min="5" max="5" width="17" style="24" customWidth="1"/>
    <col min="6" max="6" width="17.85546875" style="24" customWidth="1"/>
    <col min="7" max="7" width="13.5703125" style="24" customWidth="1"/>
    <col min="8" max="8" width="16.85546875" style="24" customWidth="1"/>
    <col min="9" max="9" width="12" style="24" customWidth="1"/>
    <col min="10" max="10" width="12.140625" style="24" customWidth="1"/>
    <col min="11" max="11" width="12.5703125" style="24" bestFit="1" customWidth="1"/>
    <col min="12" max="16384" width="11.42578125" style="24"/>
  </cols>
  <sheetData>
    <row r="1" spans="1:11" s="23" customFormat="1" ht="36" customHeight="1" x14ac:dyDescent="0.25">
      <c r="A1" s="90" t="s">
        <v>85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s="23" customFormat="1" ht="26.25" customHeight="1" x14ac:dyDescent="0.3">
      <c r="A2" s="91" t="s">
        <v>125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s="23" customFormat="1" ht="10.5" customHeight="1" x14ac:dyDescent="0.25">
      <c r="A3" s="92" t="s">
        <v>159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s="23" customFormat="1" ht="9.75" customHeight="1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s="23" customFormat="1" ht="27.75" customHeight="1" thickBot="1" x14ac:dyDescent="0.3">
      <c r="A5" s="32"/>
      <c r="B5" s="32"/>
      <c r="C5" s="32"/>
      <c r="D5" s="32"/>
      <c r="E5" s="32"/>
      <c r="F5" s="32"/>
      <c r="G5" s="32"/>
      <c r="H5" s="32"/>
    </row>
    <row r="6" spans="1:11" s="23" customFormat="1" ht="24.75" customHeight="1" thickBot="1" x14ac:dyDescent="0.3">
      <c r="A6" s="87" t="s">
        <v>133</v>
      </c>
      <c r="B6" s="88"/>
      <c r="C6" s="88"/>
      <c r="D6" s="88"/>
      <c r="E6" s="88"/>
      <c r="F6" s="88"/>
      <c r="G6" s="88"/>
      <c r="H6" s="88"/>
      <c r="I6" s="88"/>
      <c r="J6" s="88"/>
      <c r="K6" s="89"/>
    </row>
    <row r="7" spans="1:11" s="25" customFormat="1" ht="33.75" customHeight="1" thickBot="1" x14ac:dyDescent="0.3">
      <c r="A7" s="59" t="s">
        <v>112</v>
      </c>
      <c r="B7" s="59" t="s">
        <v>82</v>
      </c>
      <c r="C7" s="59" t="s">
        <v>127</v>
      </c>
      <c r="D7" s="59" t="s">
        <v>81</v>
      </c>
      <c r="E7" s="59" t="s">
        <v>114</v>
      </c>
      <c r="F7" s="59" t="s">
        <v>132</v>
      </c>
      <c r="G7" s="59" t="s">
        <v>115</v>
      </c>
      <c r="H7" s="59" t="s">
        <v>153</v>
      </c>
      <c r="I7" s="40" t="s">
        <v>150</v>
      </c>
      <c r="J7" s="58" t="s">
        <v>151</v>
      </c>
      <c r="K7" s="58" t="s">
        <v>152</v>
      </c>
    </row>
    <row r="8" spans="1:11" s="25" customFormat="1" ht="13.5" customHeight="1" x14ac:dyDescent="0.25">
      <c r="A8" s="100" t="s">
        <v>116</v>
      </c>
      <c r="B8" s="101"/>
      <c r="C8" s="101"/>
      <c r="D8" s="101"/>
      <c r="E8" s="42"/>
      <c r="F8" s="42"/>
      <c r="G8" s="42"/>
      <c r="H8" s="42"/>
      <c r="I8" s="64"/>
      <c r="J8" s="64"/>
      <c r="K8" s="64"/>
    </row>
    <row r="9" spans="1:11" s="25" customFormat="1" ht="13.5" customHeight="1" x14ac:dyDescent="0.25">
      <c r="A9" s="83" t="s">
        <v>129</v>
      </c>
      <c r="B9" s="84"/>
      <c r="C9" s="84"/>
      <c r="D9" s="84"/>
      <c r="E9" s="41"/>
      <c r="F9" s="41"/>
      <c r="G9" s="41"/>
      <c r="H9" s="41"/>
      <c r="I9" s="62"/>
      <c r="J9" s="62"/>
      <c r="K9" s="62"/>
    </row>
    <row r="10" spans="1:11" s="25" customFormat="1" ht="14.25" customHeight="1" x14ac:dyDescent="0.25">
      <c r="A10" s="37">
        <v>1</v>
      </c>
      <c r="B10" s="43" t="s">
        <v>136</v>
      </c>
      <c r="C10" s="44" t="s">
        <v>134</v>
      </c>
      <c r="D10" s="45" t="s">
        <v>135</v>
      </c>
      <c r="E10" s="36">
        <v>20000</v>
      </c>
      <c r="F10" s="36">
        <v>375</v>
      </c>
      <c r="G10" s="36">
        <v>250</v>
      </c>
      <c r="H10" s="61">
        <f>E10+F10+G10</f>
        <v>20625</v>
      </c>
      <c r="I10" s="63">
        <v>0</v>
      </c>
      <c r="J10" s="63">
        <v>0</v>
      </c>
      <c r="K10" s="63">
        <v>0</v>
      </c>
    </row>
    <row r="11" spans="1:11" s="25" customFormat="1" ht="13.5" customHeight="1" x14ac:dyDescent="0.25">
      <c r="A11" s="83" t="s">
        <v>123</v>
      </c>
      <c r="B11" s="84"/>
      <c r="C11" s="84"/>
      <c r="D11" s="84"/>
      <c r="E11" s="41"/>
      <c r="F11" s="41"/>
      <c r="G11" s="41"/>
      <c r="H11" s="41"/>
      <c r="I11" s="62"/>
      <c r="J11" s="62"/>
      <c r="K11" s="62"/>
    </row>
    <row r="12" spans="1:11" s="25" customFormat="1" ht="14.25" customHeight="1" x14ac:dyDescent="0.25">
      <c r="A12" s="37">
        <v>2</v>
      </c>
      <c r="B12" s="46" t="s">
        <v>154</v>
      </c>
      <c r="C12" s="44" t="s">
        <v>137</v>
      </c>
      <c r="D12" s="47" t="s">
        <v>138</v>
      </c>
      <c r="E12" s="36">
        <v>18000</v>
      </c>
      <c r="F12" s="36">
        <v>375</v>
      </c>
      <c r="G12" s="36">
        <v>250</v>
      </c>
      <c r="H12" s="61">
        <f>E12+F12+G12</f>
        <v>18625</v>
      </c>
      <c r="I12" s="63">
        <v>0</v>
      </c>
      <c r="J12" s="63">
        <v>0</v>
      </c>
      <c r="K12" s="63">
        <v>0</v>
      </c>
    </row>
    <row r="13" spans="1:11" s="25" customFormat="1" ht="13.5" customHeight="1" x14ac:dyDescent="0.25">
      <c r="A13" s="83" t="s">
        <v>117</v>
      </c>
      <c r="B13" s="84"/>
      <c r="C13" s="84"/>
      <c r="D13" s="84"/>
      <c r="E13" s="41"/>
      <c r="F13" s="41"/>
      <c r="G13" s="41"/>
      <c r="H13" s="41"/>
      <c r="I13" s="62"/>
      <c r="J13" s="62"/>
      <c r="K13" s="62"/>
    </row>
    <row r="14" spans="1:11" s="25" customFormat="1" ht="14.25" customHeight="1" x14ac:dyDescent="0.25">
      <c r="A14" s="37">
        <v>3</v>
      </c>
      <c r="B14" s="48" t="s">
        <v>139</v>
      </c>
      <c r="C14" s="44" t="s">
        <v>140</v>
      </c>
      <c r="D14" s="47" t="s">
        <v>138</v>
      </c>
      <c r="E14" s="50">
        <v>18000</v>
      </c>
      <c r="F14" s="50">
        <v>375</v>
      </c>
      <c r="G14" s="50">
        <v>250</v>
      </c>
      <c r="H14" s="61">
        <f t="shared" ref="H14:H15" si="0">E14+F14+G14</f>
        <v>18625</v>
      </c>
      <c r="I14" s="63">
        <v>0</v>
      </c>
      <c r="J14" s="63">
        <v>0</v>
      </c>
      <c r="K14" s="63">
        <v>0</v>
      </c>
    </row>
    <row r="15" spans="1:11" s="25" customFormat="1" ht="14.25" customHeight="1" x14ac:dyDescent="0.25">
      <c r="A15" s="37">
        <v>4</v>
      </c>
      <c r="B15" s="43" t="s">
        <v>131</v>
      </c>
      <c r="C15" s="49"/>
      <c r="D15" s="47" t="s">
        <v>141</v>
      </c>
      <c r="E15" s="50">
        <v>0</v>
      </c>
      <c r="F15" s="50">
        <v>0</v>
      </c>
      <c r="G15" s="50">
        <v>0</v>
      </c>
      <c r="H15" s="61">
        <f t="shared" si="0"/>
        <v>0</v>
      </c>
      <c r="I15" s="63">
        <v>0</v>
      </c>
      <c r="J15" s="63">
        <v>0</v>
      </c>
      <c r="K15" s="63">
        <v>0</v>
      </c>
    </row>
    <row r="16" spans="1:11" s="25" customFormat="1" ht="13.5" customHeight="1" x14ac:dyDescent="0.25">
      <c r="A16" s="83" t="s">
        <v>121</v>
      </c>
      <c r="B16" s="84"/>
      <c r="C16" s="84"/>
      <c r="D16" s="84"/>
      <c r="E16" s="41"/>
      <c r="F16" s="41"/>
      <c r="G16" s="41"/>
      <c r="H16" s="41"/>
      <c r="I16" s="62"/>
      <c r="J16" s="62"/>
      <c r="K16" s="62"/>
    </row>
    <row r="17" spans="1:11" s="51" customFormat="1" ht="13.5" customHeight="1" x14ac:dyDescent="0.25">
      <c r="A17" s="37">
        <v>5</v>
      </c>
      <c r="B17" s="43" t="s">
        <v>156</v>
      </c>
      <c r="C17" s="44" t="s">
        <v>142</v>
      </c>
      <c r="D17" s="47" t="s">
        <v>138</v>
      </c>
      <c r="E17" s="50">
        <v>18000</v>
      </c>
      <c r="F17" s="50">
        <v>375</v>
      </c>
      <c r="G17" s="50">
        <v>250</v>
      </c>
      <c r="H17" s="61">
        <f>(E17+F17+G17)</f>
        <v>18625</v>
      </c>
      <c r="I17" s="63">
        <v>0</v>
      </c>
      <c r="J17" s="63">
        <v>0</v>
      </c>
      <c r="K17" s="63">
        <v>0</v>
      </c>
    </row>
    <row r="18" spans="1:11" s="51" customFormat="1" ht="14.25" customHeight="1" x14ac:dyDescent="0.25">
      <c r="A18" s="37">
        <v>6</v>
      </c>
      <c r="B18" s="43" t="s">
        <v>157</v>
      </c>
      <c r="C18" s="44" t="s">
        <v>155</v>
      </c>
      <c r="D18" s="47" t="s">
        <v>141</v>
      </c>
      <c r="E18" s="50">
        <v>15000</v>
      </c>
      <c r="F18" s="50">
        <v>375</v>
      </c>
      <c r="G18" s="50">
        <v>250</v>
      </c>
      <c r="H18" s="61">
        <f>(E18+F18+G18)</f>
        <v>15625</v>
      </c>
      <c r="I18" s="63">
        <v>0</v>
      </c>
      <c r="J18" s="63">
        <v>0</v>
      </c>
      <c r="K18" s="63">
        <v>0</v>
      </c>
    </row>
    <row r="19" spans="1:11" s="25" customFormat="1" ht="13.5" customHeight="1" x14ac:dyDescent="0.25">
      <c r="A19" s="83" t="s">
        <v>118</v>
      </c>
      <c r="B19" s="84"/>
      <c r="C19" s="84"/>
      <c r="D19" s="84"/>
      <c r="E19" s="41"/>
      <c r="F19" s="41"/>
      <c r="G19" s="41"/>
      <c r="H19" s="41"/>
      <c r="I19" s="62"/>
      <c r="J19" s="62"/>
      <c r="K19" s="62"/>
    </row>
    <row r="20" spans="1:11" s="25" customFormat="1" ht="14.25" customHeight="1" x14ac:dyDescent="0.25">
      <c r="A20" s="37">
        <v>7</v>
      </c>
      <c r="B20" s="48" t="s">
        <v>143</v>
      </c>
      <c r="C20" s="52" t="s">
        <v>126</v>
      </c>
      <c r="D20" s="47" t="s">
        <v>138</v>
      </c>
      <c r="E20" s="36">
        <v>18000</v>
      </c>
      <c r="F20" s="36">
        <v>375</v>
      </c>
      <c r="G20" s="36">
        <v>250</v>
      </c>
      <c r="H20" s="61">
        <f>E20+F20+G20</f>
        <v>18625</v>
      </c>
      <c r="I20" s="63">
        <v>0</v>
      </c>
      <c r="J20" s="63">
        <v>0</v>
      </c>
      <c r="K20" s="63">
        <v>0</v>
      </c>
    </row>
    <row r="21" spans="1:11" s="25" customFormat="1" ht="13.5" customHeight="1" x14ac:dyDescent="0.25">
      <c r="A21" s="83" t="s">
        <v>122</v>
      </c>
      <c r="B21" s="84"/>
      <c r="C21" s="84"/>
      <c r="D21" s="84"/>
      <c r="E21" s="41"/>
      <c r="F21" s="41"/>
      <c r="G21" s="41"/>
      <c r="H21" s="41"/>
      <c r="I21" s="62"/>
      <c r="J21" s="62"/>
      <c r="K21" s="62"/>
    </row>
    <row r="22" spans="1:11" s="25" customFormat="1" ht="14.25" customHeight="1" x14ac:dyDescent="0.25">
      <c r="A22" s="37">
        <v>8</v>
      </c>
      <c r="B22" s="48" t="s">
        <v>131</v>
      </c>
      <c r="C22" s="44"/>
      <c r="D22" s="47" t="s">
        <v>138</v>
      </c>
      <c r="E22" s="36">
        <v>0</v>
      </c>
      <c r="F22" s="36">
        <v>0</v>
      </c>
      <c r="G22" s="36">
        <v>0</v>
      </c>
      <c r="H22" s="60">
        <v>0</v>
      </c>
      <c r="I22" s="63">
        <v>0</v>
      </c>
      <c r="J22" s="63">
        <v>0</v>
      </c>
      <c r="K22" s="63">
        <v>0</v>
      </c>
    </row>
    <row r="23" spans="1:11" s="25" customFormat="1" ht="13.5" customHeight="1" x14ac:dyDescent="0.25">
      <c r="A23" s="83" t="s">
        <v>119</v>
      </c>
      <c r="B23" s="84"/>
      <c r="C23" s="84"/>
      <c r="D23" s="84"/>
      <c r="E23" s="41"/>
      <c r="F23" s="41"/>
      <c r="G23" s="41"/>
      <c r="H23" s="41"/>
      <c r="I23" s="62"/>
      <c r="J23" s="62"/>
      <c r="K23" s="62"/>
    </row>
    <row r="24" spans="1:11" s="25" customFormat="1" ht="14.25" customHeight="1" x14ac:dyDescent="0.25">
      <c r="A24" s="37">
        <v>9</v>
      </c>
      <c r="B24" s="53" t="s">
        <v>144</v>
      </c>
      <c r="C24" s="54" t="s">
        <v>145</v>
      </c>
      <c r="D24" s="47" t="s">
        <v>138</v>
      </c>
      <c r="E24" s="36">
        <v>18000</v>
      </c>
      <c r="F24" s="36">
        <v>375</v>
      </c>
      <c r="G24" s="36">
        <v>250</v>
      </c>
      <c r="H24" s="61">
        <f>E24+F24+G24</f>
        <v>18625</v>
      </c>
      <c r="I24" s="63">
        <v>0</v>
      </c>
      <c r="J24" s="63">
        <v>0</v>
      </c>
      <c r="K24" s="63">
        <v>0</v>
      </c>
    </row>
    <row r="25" spans="1:11" s="25" customFormat="1" ht="13.5" customHeight="1" x14ac:dyDescent="0.25">
      <c r="A25" s="83" t="s">
        <v>120</v>
      </c>
      <c r="B25" s="84"/>
      <c r="C25" s="84"/>
      <c r="D25" s="84"/>
      <c r="E25" s="41"/>
      <c r="F25" s="41"/>
      <c r="G25" s="41"/>
      <c r="H25" s="41"/>
      <c r="I25" s="62"/>
      <c r="J25" s="62"/>
      <c r="K25" s="62"/>
    </row>
    <row r="26" spans="1:11" s="25" customFormat="1" ht="14.25" customHeight="1" x14ac:dyDescent="0.25">
      <c r="A26" s="37">
        <v>10</v>
      </c>
      <c r="B26" s="55" t="s">
        <v>146</v>
      </c>
      <c r="C26" s="56" t="s">
        <v>147</v>
      </c>
      <c r="D26" s="47" t="s">
        <v>138</v>
      </c>
      <c r="E26" s="36">
        <v>18000</v>
      </c>
      <c r="F26" s="36">
        <v>375</v>
      </c>
      <c r="G26" s="36">
        <v>250</v>
      </c>
      <c r="H26" s="61">
        <f>E26+F26+G26</f>
        <v>18625</v>
      </c>
      <c r="I26" s="63">
        <v>0</v>
      </c>
      <c r="J26" s="63">
        <v>176</v>
      </c>
      <c r="K26" s="63">
        <v>0</v>
      </c>
    </row>
    <row r="27" spans="1:11" s="25" customFormat="1" ht="13.5" customHeight="1" x14ac:dyDescent="0.25">
      <c r="A27" s="83" t="s">
        <v>124</v>
      </c>
      <c r="B27" s="84"/>
      <c r="C27" s="84"/>
      <c r="D27" s="84"/>
      <c r="E27" s="41"/>
      <c r="F27" s="41"/>
      <c r="G27" s="41"/>
      <c r="H27" s="41"/>
      <c r="I27" s="62"/>
      <c r="J27" s="62"/>
      <c r="K27" s="62"/>
    </row>
    <row r="28" spans="1:11" s="25" customFormat="1" ht="14.25" customHeight="1" thickBot="1" x14ac:dyDescent="0.3">
      <c r="A28" s="37">
        <v>11</v>
      </c>
      <c r="B28" s="57" t="s">
        <v>148</v>
      </c>
      <c r="C28" s="54" t="s">
        <v>149</v>
      </c>
      <c r="D28" s="47" t="s">
        <v>138</v>
      </c>
      <c r="E28" s="36">
        <v>18000</v>
      </c>
      <c r="F28" s="36">
        <v>375</v>
      </c>
      <c r="G28" s="36">
        <v>250</v>
      </c>
      <c r="H28" s="61">
        <f>E28+F28+G28</f>
        <v>18625</v>
      </c>
      <c r="I28" s="66">
        <v>0</v>
      </c>
      <c r="J28" s="66"/>
      <c r="K28" s="66">
        <v>0</v>
      </c>
    </row>
    <row r="29" spans="1:11" ht="16.5" thickBot="1" x14ac:dyDescent="0.3">
      <c r="A29" s="97" t="s">
        <v>20</v>
      </c>
      <c r="B29" s="98"/>
      <c r="C29" s="98"/>
      <c r="D29" s="99"/>
      <c r="E29" s="38">
        <f t="shared" ref="E29:K29" si="1">SUM(E9:E28)</f>
        <v>161000</v>
      </c>
      <c r="F29" s="38">
        <f t="shared" si="1"/>
        <v>3375</v>
      </c>
      <c r="G29" s="38">
        <f t="shared" si="1"/>
        <v>2250</v>
      </c>
      <c r="H29" s="65">
        <f>SUM(H9:H28)</f>
        <v>166625</v>
      </c>
      <c r="I29" s="39">
        <f t="shared" si="1"/>
        <v>0</v>
      </c>
      <c r="J29" s="39">
        <f t="shared" si="1"/>
        <v>176</v>
      </c>
      <c r="K29" s="39">
        <f t="shared" si="1"/>
        <v>0</v>
      </c>
    </row>
    <row r="30" spans="1:11" ht="12.75" customHeight="1" x14ac:dyDescent="0.25">
      <c r="A30" s="93" t="s">
        <v>130</v>
      </c>
      <c r="B30" s="94"/>
      <c r="C30" s="102"/>
      <c r="D30" s="103"/>
      <c r="E30" s="103"/>
      <c r="F30" s="103"/>
      <c r="G30" s="103"/>
      <c r="H30" s="103"/>
      <c r="I30" s="103"/>
      <c r="J30" s="103"/>
      <c r="K30" s="104"/>
    </row>
    <row r="31" spans="1:11" ht="12" customHeight="1" thickBot="1" x14ac:dyDescent="0.3">
      <c r="A31" s="95"/>
      <c r="B31" s="96"/>
      <c r="C31" s="105"/>
      <c r="D31" s="106"/>
      <c r="E31" s="106"/>
      <c r="F31" s="106"/>
      <c r="G31" s="106"/>
      <c r="H31" s="106"/>
      <c r="I31" s="106"/>
      <c r="J31" s="106"/>
      <c r="K31" s="107"/>
    </row>
    <row r="32" spans="1:11" ht="11.25" customHeight="1" x14ac:dyDescent="0.25">
      <c r="A32" s="29"/>
      <c r="B32" s="35"/>
      <c r="C32" s="35"/>
      <c r="D32" s="35"/>
      <c r="E32" s="35"/>
      <c r="F32" s="27"/>
      <c r="G32" s="27"/>
      <c r="H32" s="28"/>
    </row>
    <row r="33" spans="1:14" ht="11.25" customHeight="1" x14ac:dyDescent="0.25">
      <c r="A33" s="29"/>
      <c r="B33" s="35"/>
      <c r="C33" s="35"/>
      <c r="D33" s="35"/>
      <c r="E33" s="35"/>
      <c r="F33" s="27"/>
      <c r="G33" s="27"/>
      <c r="H33" s="28"/>
    </row>
    <row r="34" spans="1:14" ht="11.25" customHeight="1" x14ac:dyDescent="0.25">
      <c r="A34" s="29"/>
      <c r="B34" s="35"/>
      <c r="C34" s="35"/>
      <c r="D34" s="35"/>
      <c r="E34" s="35"/>
      <c r="F34" s="27"/>
      <c r="G34" s="27"/>
      <c r="H34" s="28"/>
    </row>
    <row r="35" spans="1:14" ht="12" customHeight="1" x14ac:dyDescent="0.25">
      <c r="A35" s="29"/>
      <c r="B35" s="33"/>
      <c r="C35" s="33"/>
      <c r="D35" s="33"/>
      <c r="E35" s="33"/>
      <c r="F35" s="27"/>
      <c r="G35" s="27"/>
      <c r="H35" s="28"/>
    </row>
    <row r="36" spans="1:14" ht="12" customHeight="1" x14ac:dyDescent="0.25">
      <c r="A36" s="29"/>
    </row>
    <row r="37" spans="1:14" ht="12" customHeight="1" x14ac:dyDescent="0.25">
      <c r="A37" s="29"/>
      <c r="G37" s="27"/>
      <c r="H37" s="28"/>
    </row>
    <row r="38" spans="1:14" ht="12" customHeight="1" x14ac:dyDescent="0.25">
      <c r="A38" s="29"/>
      <c r="G38" s="27"/>
      <c r="H38" s="28"/>
    </row>
    <row r="39" spans="1:14" ht="18" customHeight="1" x14ac:dyDescent="0.25">
      <c r="A39" s="30"/>
      <c r="H39" s="31"/>
    </row>
    <row r="40" spans="1:14" ht="15" x14ac:dyDescent="0.25">
      <c r="A40" s="29"/>
      <c r="B40" s="34" t="s">
        <v>128</v>
      </c>
      <c r="C40" s="85"/>
      <c r="D40" s="85"/>
      <c r="E40" s="67"/>
      <c r="F40" s="80" t="s">
        <v>158</v>
      </c>
      <c r="G40" s="80"/>
      <c r="H40" s="80"/>
      <c r="I40" s="80"/>
      <c r="J40" s="80"/>
      <c r="K40" s="28"/>
      <c r="L40" s="67"/>
      <c r="M40" s="67"/>
      <c r="N40" s="67"/>
    </row>
    <row r="41" spans="1:14" ht="14.25" x14ac:dyDescent="0.25">
      <c r="A41" s="29"/>
      <c r="B41" s="33"/>
      <c r="C41" s="81"/>
      <c r="D41" s="81"/>
      <c r="E41" s="33"/>
      <c r="F41" s="81"/>
      <c r="G41" s="81"/>
      <c r="H41" s="81"/>
      <c r="I41" s="81"/>
      <c r="J41" s="81"/>
      <c r="K41" s="28"/>
      <c r="L41" s="67"/>
      <c r="M41" s="67"/>
      <c r="N41" s="67"/>
    </row>
    <row r="42" spans="1:14" ht="15.75" customHeight="1" x14ac:dyDescent="0.25">
      <c r="A42" s="29"/>
      <c r="B42" s="34"/>
      <c r="C42" s="86"/>
      <c r="D42" s="86"/>
      <c r="E42" s="33"/>
      <c r="F42" s="82"/>
      <c r="G42" s="82"/>
      <c r="H42" s="82"/>
      <c r="I42" s="82"/>
      <c r="J42" s="82"/>
      <c r="K42" s="67"/>
      <c r="L42" s="67"/>
      <c r="M42" s="67"/>
      <c r="N42" s="67"/>
    </row>
  </sheetData>
  <autoFilter ref="A7:H39"/>
  <mergeCells count="24">
    <mergeCell ref="A6:K6"/>
    <mergeCell ref="A1:K1"/>
    <mergeCell ref="A2:K2"/>
    <mergeCell ref="A3:K4"/>
    <mergeCell ref="A30:B31"/>
    <mergeCell ref="A29:D29"/>
    <mergeCell ref="A11:D11"/>
    <mergeCell ref="A9:D9"/>
    <mergeCell ref="A8:D8"/>
    <mergeCell ref="A19:D19"/>
    <mergeCell ref="A16:D16"/>
    <mergeCell ref="A13:D13"/>
    <mergeCell ref="A27:D27"/>
    <mergeCell ref="A25:D25"/>
    <mergeCell ref="C30:K30"/>
    <mergeCell ref="C31:K31"/>
    <mergeCell ref="F40:J40"/>
    <mergeCell ref="F41:J41"/>
    <mergeCell ref="F42:J42"/>
    <mergeCell ref="A23:D23"/>
    <mergeCell ref="A21:D21"/>
    <mergeCell ref="C40:D40"/>
    <mergeCell ref="C42:D42"/>
    <mergeCell ref="C41:D41"/>
  </mergeCells>
  <printOptions horizontalCentered="1"/>
  <pageMargins left="0.11811023622047245" right="1.18" top="0.27559055118110237" bottom="0.11811023622047245" header="0.27559055118110237" footer="0.11811023622047245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GESTION IGSNS</cp:lastModifiedBy>
  <cp:lastPrinted>2021-11-30T15:31:12Z</cp:lastPrinted>
  <dcterms:created xsi:type="dcterms:W3CDTF">2012-02-17T14:26:53Z</dcterms:created>
  <dcterms:modified xsi:type="dcterms:W3CDTF">2021-11-30T15:31:50Z</dcterms:modified>
</cp:coreProperties>
</file>