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Y:\DATOS ABIERTOS\DAF\2018\JUNIO\Acceso información pública JUNIO-2018\NUMERAL 22 ARTÍCULO 11\"/>
    </mc:Choice>
  </mc:AlternateContent>
  <xr:revisionPtr revIDLastSave="0" documentId="13_ncr:1_{782619FA-7E5F-453F-BEBF-10329165CC1D}" xr6:coauthVersionLast="45" xr6:coauthVersionMax="45" xr10:uidLastSave="{00000000-0000-0000-0000-000000000000}"/>
  <bookViews>
    <workbookView xWindow="-120" yWindow="-120" windowWidth="19440" windowHeight="15000" xr2:uid="{00000000-000D-0000-FFFF-FFFF00000000}"/>
  </bookViews>
  <sheets>
    <sheet name="Hoja1" sheetId="1" r:id="rId1"/>
  </sheets>
  <definedNames>
    <definedName name="_xlnm.Print_Area" localSheetId="0">Hoja1!$A$1:$G$75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3" i="1" l="1"/>
  <c r="D22" i="1"/>
  <c r="D19" i="1"/>
  <c r="D18" i="1"/>
  <c r="D17" i="1"/>
  <c r="D12" i="1"/>
  <c r="D11" i="1"/>
  <c r="D8" i="1"/>
  <c r="D34" i="1"/>
  <c r="D33" i="1"/>
  <c r="D31" i="1"/>
  <c r="D30" i="1"/>
  <c r="D29" i="1"/>
  <c r="D24" i="1"/>
  <c r="D15" i="1" l="1"/>
  <c r="D16" i="1"/>
  <c r="D9" i="1"/>
  <c r="D10" i="1"/>
  <c r="D13" i="1"/>
  <c r="D14" i="1"/>
</calcChain>
</file>

<file path=xl/sharedStrings.xml><?xml version="1.0" encoding="utf-8"?>
<sst xmlns="http://schemas.openxmlformats.org/spreadsheetml/2006/main" count="110" uniqueCount="69">
  <si>
    <t>DIRECCIÓN ADMINISTRATIVA</t>
  </si>
  <si>
    <t>FECHA DE COMPRA</t>
  </si>
  <si>
    <t>DESCRIPCIÓN DE COMPRA</t>
  </si>
  <si>
    <t>CANTIDAD</t>
  </si>
  <si>
    <t xml:space="preserve"> PRECIO TOTAL </t>
  </si>
  <si>
    <t>PROVEEDOR</t>
  </si>
  <si>
    <t>NIT</t>
  </si>
  <si>
    <t xml:space="preserve">PRECIO UNITARIO </t>
  </si>
  <si>
    <t xml:space="preserve"> </t>
  </si>
  <si>
    <t>NUMERAL 22, ARTÍCULO 10 -LEY DE ACCESO A LA INFORMACIÓN PÚBLICA</t>
  </si>
  <si>
    <t>LISTADO DE COMPRAS DIRECTAS</t>
  </si>
  <si>
    <t>FLORENCIO DE JESÚS PÉREZ DEL CID</t>
  </si>
  <si>
    <t>457053-7</t>
  </si>
  <si>
    <t>LIDIA VERÓNICA HERNÁNDEZ</t>
  </si>
  <si>
    <t>DESARROLLO COMERCIAL GUATEMALTECO, S.A.</t>
  </si>
  <si>
    <t>751630-4</t>
  </si>
  <si>
    <t>735121-6</t>
  </si>
  <si>
    <t>Por compra de agua pura en garrafón para consumo del personal de la       IG-SNS.</t>
  </si>
  <si>
    <t>N/A</t>
  </si>
  <si>
    <t>Por compra de hojas de papel bond doble carta, para uso del Director General de la IG-SNS.</t>
  </si>
  <si>
    <t>Por compra de champurradas para reunión de trabajo sobre Análisis de la Información, Módulo II impartido por la Escuela de Inteligencia del Ministerio de la Defensa en las instalaciones de la IG-SNS.</t>
  </si>
  <si>
    <t xml:space="preserve">Por compra de dos almuerzos para conferencistas del tema Ánalisis de la Información impartido por la Escuela de Inteligencia del Ministerio de la Defensa en las instalaciones de la IG-SNS. </t>
  </si>
  <si>
    <t>Por compra de lámpara para iluminación de la oficina del Director General de la IG-SNS.</t>
  </si>
  <si>
    <t>Por compra de bombillas led para iluminación de la oficina del Director General de la IG-SNS.</t>
  </si>
  <si>
    <t>Por compra de canaleta para realizar reparaciones en las instalaciones que ocupa la IG-SNS.</t>
  </si>
  <si>
    <t>Por compra de materiales para realizar reparaciones en las instalaciones que ocupa la IG-SNS.</t>
  </si>
  <si>
    <t>Por compra de lámpara tipo farol para realizar reparaciones en las instalaciones de la IG-SNS.</t>
  </si>
  <si>
    <t>Por compra de switch para realizar reparaciones en las instalaciones de la IG-SNS.</t>
  </si>
  <si>
    <t xml:space="preserve">Por compra de un almuerzo para conferencistas del tema Ánalisis de la Información impartido por la Escuela de Inteligencia del Ministerio de la Defensa en las instalaciones de la IG-SNS. </t>
  </si>
  <si>
    <t>Por servicio de extracción de basura en las instalaciones de la IG-SNS correspondiente a mayo 2018</t>
  </si>
  <si>
    <t>Por compra de un calentador para el baño de la Dirección General de la IG-SNS.</t>
  </si>
  <si>
    <t>Por compra de una cafetera para uso en la Dirección General de la IG-SNS.</t>
  </si>
  <si>
    <t>Por compra de picheles para uso del personal de mantenimiento de la IG-SNS.</t>
  </si>
  <si>
    <t>Por compra de tubos fluorescentes para uso en las instalaciones de la IG-SNS.</t>
  </si>
  <si>
    <t>Por compra de marcadores para pizarrón para uso en las labores diarias de la IG-SNS.</t>
  </si>
  <si>
    <t>Por compra de arreglo floral por fallecimiento de familiar de un miembro del personal de la IG-SNS.</t>
  </si>
  <si>
    <t>Por compra de pintura para realizar reparaciones en las instalaciones de la IG-SNS.</t>
  </si>
  <si>
    <t>Por compra de pasta para pulir los vehículos en uso de la IG-SNS.</t>
  </si>
  <si>
    <t>Por compra de hules para sello de mecanismo automático para el Inspector y Subinspector General del SNS.</t>
  </si>
  <si>
    <t>Por compra de tarugos para realizar reparaciones en las instalaciones que ocupa la IG-SNS.</t>
  </si>
  <si>
    <t>Por compra de materiales para realizar reparaciones en las instalaciones de la IG-SNS.</t>
  </si>
  <si>
    <t>Por pago de tarjetas de presentación para uso del Inspector y Subinspector General del Sistema Nacional de Seguridad.</t>
  </si>
  <si>
    <t>NUEVOS ALMACENES, S.A.</t>
  </si>
  <si>
    <t>CELASA, INGENIERIA Y EQUIPOS, S.A.</t>
  </si>
  <si>
    <t>LIBRERÍA Y PAPELERÍA PROGRESO, S.A.</t>
  </si>
  <si>
    <t>ROSARIO MARTÍNEZ CELADA</t>
  </si>
  <si>
    <t>MARIA MERCEDES PERES MORALES DE MOLINA</t>
  </si>
  <si>
    <t>SERGIO WALDEMAR REYES QUIÑONEZ</t>
  </si>
  <si>
    <t>SELLOS ATHENA, SOCIEDAD ANÓNIMA</t>
  </si>
  <si>
    <t>FERRETERÍA EL TEJAR ROOSEVELT, SOCIEDAD ANÓNIMA</t>
  </si>
  <si>
    <t>CONTÁCTENOS, S.A</t>
  </si>
  <si>
    <t>GRANAPA, SOCIEDAD ANÓNIMA</t>
  </si>
  <si>
    <t>LA PANERIA, S.A.</t>
  </si>
  <si>
    <t>MARIA MERCEDES PEREZ MORALES DE MOLINA</t>
  </si>
  <si>
    <t>3237591-3</t>
  </si>
  <si>
    <t>153916-7</t>
  </si>
  <si>
    <t>32165-6</t>
  </si>
  <si>
    <t>3801797-0</t>
  </si>
  <si>
    <t>516044-8</t>
  </si>
  <si>
    <t>445073-6</t>
  </si>
  <si>
    <t>4330811-2</t>
  </si>
  <si>
    <t>3144325-7</t>
  </si>
  <si>
    <t>4436888-7</t>
  </si>
  <si>
    <t>9657971-4</t>
  </si>
  <si>
    <t>2815510-6</t>
  </si>
  <si>
    <t>INFORMACION JUNIO 2018</t>
  </si>
  <si>
    <t xml:space="preserve">Compra de cupones canjeables por combustible  (200) en denominación de Q50 y (400) de Q100 para la IG-SNS. </t>
  </si>
  <si>
    <t>PUMA ENERGY, SOCIEDAD ANÓNIMA</t>
  </si>
  <si>
    <t>698610-2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</si>
</sst>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quot;#,##0.00_);[Red]\(&quot;Q&quot;#,##0.00\)"/>
    <numFmt numFmtId="44" formatCode="_(&quot;Q&quot;* #,##0.00_);_(&quot;Q&quot;* \(#,##0.00\);_(&quot;Q&quot;* &quot;-&quot;??_);_(@_)"/>
    <numFmt numFmtId="164" formatCode="_-&quot;Q&quot;* #,##0.00_-;\-&quot;Q&quot;* #,##0.00_-;_-&quot;Q&quot;* &quot;-&quot;??_-;_-@_-"/>
  </numFmts>
  <fonts count="7" x14ac:knownFonts="1">
    <font>
      <sz val="11"/>
      <color theme="1"/>
      <name val="Calibri"/>
      <family val="2"/>
      <scheme val="minor"/>
    </font>
    <font>
      <b/>
      <sz val="9"/>
      <color rgb="FF000000"/>
      <name val="Calibri"/>
      <family val="2"/>
    </font>
    <font>
      <sz val="9"/>
      <color rgb="FF000000"/>
      <name val="Calibri"/>
      <family val="2"/>
    </font>
    <font>
      <sz val="11"/>
      <color theme="1"/>
      <name val="Calibri"/>
      <family val="2"/>
      <scheme val="minor"/>
    </font>
    <font>
      <sz val="10"/>
      <name val="Calibri"/>
      <family val="2"/>
      <scheme val="minor"/>
    </font>
    <font>
      <sz val="10"/>
      <color rgb="FF000000"/>
      <name val="Calibri"/>
      <family val="2"/>
      <scheme val="minor"/>
    </font>
    <font>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164" fontId="3" fillId="0" borderId="0" applyFont="0" applyFill="0" applyBorder="0" applyAlignment="0" applyProtection="0"/>
  </cellStyleXfs>
  <cellXfs count="44">
    <xf numFmtId="0" fontId="0" fillId="0" borderId="0" xfId="0"/>
    <xf numFmtId="0" fontId="2" fillId="0" borderId="0" xfId="0" applyFont="1" applyBorder="1" applyAlignment="1">
      <alignment vertical="center" wrapText="1"/>
    </xf>
    <xf numFmtId="0" fontId="2" fillId="0" borderId="0" xfId="0" applyFont="1" applyBorder="1" applyAlignment="1">
      <alignment horizontal="center" vertical="center"/>
    </xf>
    <xf numFmtId="8" fontId="2" fillId="0" borderId="0" xfId="0" applyNumberFormat="1" applyFont="1" applyBorder="1" applyAlignment="1">
      <alignment horizontal="center" vertical="center"/>
    </xf>
    <xf numFmtId="8" fontId="2" fillId="0" borderId="0" xfId="0" applyNumberFormat="1" applyFont="1" applyBorder="1" applyAlignment="1">
      <alignment vertical="center"/>
    </xf>
    <xf numFmtId="0" fontId="0" fillId="0" borderId="0" xfId="0" applyBorder="1"/>
    <xf numFmtId="0" fontId="2" fillId="0" borderId="0" xfId="0" applyFont="1" applyBorder="1" applyAlignment="1">
      <alignment vertical="center"/>
    </xf>
    <xf numFmtId="0" fontId="0" fillId="2" borderId="0" xfId="0" applyFill="1"/>
    <xf numFmtId="0" fontId="1" fillId="0" borderId="1" xfId="0" applyFont="1" applyBorder="1" applyAlignment="1">
      <alignment horizontal="center" vertical="center" wrapText="1"/>
    </xf>
    <xf numFmtId="14" fontId="2" fillId="0" borderId="0" xfId="0" applyNumberFormat="1" applyFont="1" applyBorder="1" applyAlignment="1">
      <alignment vertical="center"/>
    </xf>
    <xf numFmtId="14" fontId="4" fillId="0" borderId="1" xfId="0" applyNumberFormat="1" applyFont="1" applyFill="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164" fontId="5" fillId="0" borderId="1" xfId="1" applyFont="1" applyBorder="1" applyAlignment="1">
      <alignment horizontal="center" vertical="top" wrapText="1"/>
    </xf>
    <xf numFmtId="0" fontId="5" fillId="0" borderId="1" xfId="0" applyFont="1" applyBorder="1" applyAlignment="1">
      <alignment horizontal="center" vertical="top"/>
    </xf>
    <xf numFmtId="0" fontId="5" fillId="0" borderId="1" xfId="0" applyFont="1" applyFill="1" applyBorder="1" applyAlignment="1">
      <alignment horizontal="left" vertical="top" wrapText="1"/>
    </xf>
    <xf numFmtId="0" fontId="5" fillId="0" borderId="1" xfId="0" applyFont="1" applyFill="1" applyBorder="1" applyAlignment="1">
      <alignment horizontal="justify" vertical="top" wrapText="1"/>
    </xf>
    <xf numFmtId="0" fontId="5" fillId="0" borderId="1" xfId="0" applyFont="1" applyFill="1" applyBorder="1" applyAlignment="1">
      <alignment horizontal="center" vertical="top"/>
    </xf>
    <xf numFmtId="0" fontId="5" fillId="0" borderId="1" xfId="0" applyFont="1" applyBorder="1" applyAlignment="1">
      <alignment horizontal="center" vertical="center" wrapText="1"/>
    </xf>
    <xf numFmtId="164" fontId="5" fillId="0" borderId="1" xfId="1" applyFont="1" applyBorder="1" applyAlignment="1">
      <alignment horizontal="center" vertical="center" wrapText="1"/>
    </xf>
    <xf numFmtId="164" fontId="5" fillId="0" borderId="1" xfId="1" applyFont="1" applyBorder="1" applyAlignment="1">
      <alignment vertical="center" wrapText="1"/>
    </xf>
    <xf numFmtId="0" fontId="4" fillId="3" borderId="1" xfId="0" applyFont="1" applyFill="1" applyBorder="1" applyAlignment="1">
      <alignment horizontal="justify" vertical="top" wrapText="1"/>
    </xf>
    <xf numFmtId="0" fontId="6" fillId="0" borderId="1" xfId="0" applyFont="1" applyBorder="1" applyAlignment="1">
      <alignment horizontal="center" vertical="top"/>
    </xf>
    <xf numFmtId="44" fontId="6" fillId="0" borderId="1" xfId="0" applyNumberFormat="1" applyFont="1" applyBorder="1" applyAlignment="1">
      <alignment horizontal="center" vertical="top"/>
    </xf>
    <xf numFmtId="0" fontId="6" fillId="0" borderId="1" xfId="0" applyFont="1" applyBorder="1" applyAlignment="1">
      <alignment horizontal="left" vertical="center" wrapText="1"/>
    </xf>
    <xf numFmtId="0" fontId="4" fillId="3" borderId="1" xfId="0" applyFont="1" applyFill="1" applyBorder="1" applyAlignment="1">
      <alignment horizontal="justify" vertical="center" wrapText="1"/>
    </xf>
    <xf numFmtId="0" fontId="6" fillId="0" borderId="1" xfId="0" applyFont="1" applyBorder="1" applyAlignment="1">
      <alignment horizontal="center" vertical="center"/>
    </xf>
    <xf numFmtId="44" fontId="6" fillId="0" borderId="1" xfId="0" applyNumberFormat="1" applyFont="1" applyBorder="1" applyAlignment="1">
      <alignment horizontal="center" vertical="center"/>
    </xf>
    <xf numFmtId="0" fontId="6" fillId="0" borderId="1" xfId="0" applyFont="1" applyBorder="1" applyAlignment="1">
      <alignment horizontal="left" vertical="top"/>
    </xf>
    <xf numFmtId="0" fontId="5" fillId="0" borderId="1" xfId="0" applyFont="1" applyBorder="1" applyAlignment="1">
      <alignment horizontal="center" vertical="center"/>
    </xf>
    <xf numFmtId="8" fontId="5" fillId="0" borderId="1" xfId="0" applyNumberFormat="1" applyFont="1" applyBorder="1" applyAlignment="1">
      <alignment horizontal="center" vertical="center"/>
    </xf>
    <xf numFmtId="44" fontId="4" fillId="3" borderId="1"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14" fontId="2" fillId="0" borderId="0" xfId="0" applyNumberFormat="1" applyFont="1" applyBorder="1" applyAlignment="1">
      <alignment horizontal="center" vertical="center"/>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6"/>
  <sheetViews>
    <sheetView tabSelected="1" view="pageBreakPreview" zoomScale="85" zoomScaleNormal="85" zoomScaleSheetLayoutView="85" workbookViewId="0">
      <selection activeCell="F28" sqref="F28"/>
    </sheetView>
  </sheetViews>
  <sheetFormatPr baseColWidth="10" defaultRowHeight="15" x14ac:dyDescent="0.25"/>
  <cols>
    <col min="1" max="1" width="10.85546875" customWidth="1"/>
    <col min="2" max="2" width="66.7109375" customWidth="1"/>
    <col min="3" max="3" width="8.42578125" customWidth="1"/>
    <col min="4" max="4" width="11" customWidth="1"/>
    <col min="5" max="5" width="12" customWidth="1"/>
    <col min="6" max="6" width="26.140625" customWidth="1"/>
    <col min="7" max="7" width="10.7109375" customWidth="1"/>
    <col min="8" max="8" width="14" bestFit="1" customWidth="1"/>
  </cols>
  <sheetData>
    <row r="1" spans="1:7" ht="15.75" thickBot="1" x14ac:dyDescent="0.3">
      <c r="A1" s="37"/>
      <c r="B1" s="37"/>
      <c r="C1" s="37"/>
      <c r="D1" s="37"/>
      <c r="E1" s="37"/>
      <c r="F1" s="37"/>
      <c r="G1" s="37"/>
    </row>
    <row r="2" spans="1:7" x14ac:dyDescent="0.25">
      <c r="A2" s="38" t="s">
        <v>9</v>
      </c>
      <c r="B2" s="39"/>
      <c r="C2" s="39"/>
      <c r="D2" s="39"/>
      <c r="E2" s="39"/>
      <c r="F2" s="39"/>
      <c r="G2" s="40"/>
    </row>
    <row r="3" spans="1:7" x14ac:dyDescent="0.25">
      <c r="A3" s="41" t="s">
        <v>10</v>
      </c>
      <c r="B3" s="42"/>
      <c r="C3" s="42"/>
      <c r="D3" s="42"/>
      <c r="E3" s="42"/>
      <c r="F3" s="42"/>
      <c r="G3" s="43"/>
    </row>
    <row r="4" spans="1:7" x14ac:dyDescent="0.25">
      <c r="A4" s="41" t="s">
        <v>0</v>
      </c>
      <c r="B4" s="42"/>
      <c r="C4" s="42"/>
      <c r="D4" s="42"/>
      <c r="E4" s="42"/>
      <c r="F4" s="42"/>
      <c r="G4" s="43"/>
    </row>
    <row r="5" spans="1:7" x14ac:dyDescent="0.25">
      <c r="A5" s="41" t="s">
        <v>65</v>
      </c>
      <c r="B5" s="42"/>
      <c r="C5" s="42"/>
      <c r="D5" s="42"/>
      <c r="E5" s="42"/>
      <c r="F5" s="42"/>
      <c r="G5" s="43"/>
    </row>
    <row r="6" spans="1:7" x14ac:dyDescent="0.25">
      <c r="A6" s="33" t="s">
        <v>8</v>
      </c>
      <c r="B6" s="34"/>
      <c r="C6" s="34"/>
      <c r="D6" s="34"/>
      <c r="E6" s="34"/>
      <c r="F6" s="34"/>
      <c r="G6" s="35"/>
    </row>
    <row r="7" spans="1:7" ht="24" x14ac:dyDescent="0.25">
      <c r="A7" s="8" t="s">
        <v>1</v>
      </c>
      <c r="B7" s="8" t="s">
        <v>2</v>
      </c>
      <c r="C7" s="8" t="s">
        <v>3</v>
      </c>
      <c r="D7" s="8" t="s">
        <v>7</v>
      </c>
      <c r="E7" s="8" t="s">
        <v>4</v>
      </c>
      <c r="F7" s="8" t="s">
        <v>5</v>
      </c>
      <c r="G7" s="8" t="s">
        <v>6</v>
      </c>
    </row>
    <row r="8" spans="1:7" ht="12.75" customHeight="1" x14ac:dyDescent="0.25">
      <c r="A8" s="10">
        <v>43252</v>
      </c>
      <c r="B8" s="11" t="s">
        <v>29</v>
      </c>
      <c r="C8" s="12">
        <v>1</v>
      </c>
      <c r="D8" s="13">
        <f>E8</f>
        <v>100</v>
      </c>
      <c r="E8" s="13">
        <v>100</v>
      </c>
      <c r="F8" s="11" t="s">
        <v>11</v>
      </c>
      <c r="G8" s="14" t="s">
        <v>12</v>
      </c>
    </row>
    <row r="9" spans="1:7" x14ac:dyDescent="0.25">
      <c r="A9" s="10">
        <v>43257</v>
      </c>
      <c r="B9" s="15" t="s">
        <v>30</v>
      </c>
      <c r="C9" s="12">
        <v>1</v>
      </c>
      <c r="D9" s="13">
        <f>E9</f>
        <v>99.99</v>
      </c>
      <c r="E9" s="13">
        <v>99.99</v>
      </c>
      <c r="F9" s="16" t="s">
        <v>42</v>
      </c>
      <c r="G9" s="17" t="s">
        <v>54</v>
      </c>
    </row>
    <row r="10" spans="1:7" x14ac:dyDescent="0.25">
      <c r="A10" s="10">
        <v>43257</v>
      </c>
      <c r="B10" s="15" t="s">
        <v>31</v>
      </c>
      <c r="C10" s="18">
        <v>1</v>
      </c>
      <c r="D10" s="19">
        <f t="shared" ref="D10:D19" si="0">E10/C10</f>
        <v>189.99</v>
      </c>
      <c r="E10" s="19">
        <v>189.99</v>
      </c>
      <c r="F10" s="16" t="s">
        <v>42</v>
      </c>
      <c r="G10" s="17" t="s">
        <v>54</v>
      </c>
    </row>
    <row r="11" spans="1:7" x14ac:dyDescent="0.25">
      <c r="A11" s="10">
        <v>43257</v>
      </c>
      <c r="B11" s="15" t="s">
        <v>32</v>
      </c>
      <c r="C11" s="18">
        <v>2</v>
      </c>
      <c r="D11" s="20">
        <f t="shared" si="0"/>
        <v>14.994999999999999</v>
      </c>
      <c r="E11" s="20">
        <v>29.99</v>
      </c>
      <c r="F11" s="16" t="s">
        <v>42</v>
      </c>
      <c r="G11" s="17" t="s">
        <v>54</v>
      </c>
    </row>
    <row r="12" spans="1:7" s="5" customFormat="1" ht="23.25" customHeight="1" x14ac:dyDescent="0.25">
      <c r="A12" s="10">
        <v>43257</v>
      </c>
      <c r="B12" s="21" t="s">
        <v>33</v>
      </c>
      <c r="C12" s="22">
        <v>6</v>
      </c>
      <c r="D12" s="23">
        <f t="shared" si="0"/>
        <v>8</v>
      </c>
      <c r="E12" s="23">
        <v>48</v>
      </c>
      <c r="F12" s="24" t="s">
        <v>43</v>
      </c>
      <c r="G12" s="22" t="s">
        <v>55</v>
      </c>
    </row>
    <row r="13" spans="1:7" s="5" customFormat="1" ht="15.75" customHeight="1" x14ac:dyDescent="0.25">
      <c r="A13" s="10">
        <v>43258</v>
      </c>
      <c r="B13" s="25" t="s">
        <v>34</v>
      </c>
      <c r="C13" s="26">
        <v>16</v>
      </c>
      <c r="D13" s="27">
        <f t="shared" si="0"/>
        <v>4.55</v>
      </c>
      <c r="E13" s="27">
        <v>72.8</v>
      </c>
      <c r="F13" s="28" t="s">
        <v>44</v>
      </c>
      <c r="G13" s="22" t="s">
        <v>56</v>
      </c>
    </row>
    <row r="14" spans="1:7" s="5" customFormat="1" x14ac:dyDescent="0.25">
      <c r="A14" s="10">
        <v>43258</v>
      </c>
      <c r="B14" s="25" t="s">
        <v>17</v>
      </c>
      <c r="C14" s="26">
        <v>25</v>
      </c>
      <c r="D14" s="27">
        <f t="shared" si="0"/>
        <v>11.3</v>
      </c>
      <c r="E14" s="27">
        <v>282.5</v>
      </c>
      <c r="F14" s="28" t="s">
        <v>14</v>
      </c>
      <c r="G14" s="22" t="s">
        <v>16</v>
      </c>
    </row>
    <row r="15" spans="1:7" ht="25.5" x14ac:dyDescent="0.25">
      <c r="A15" s="10">
        <v>43259</v>
      </c>
      <c r="B15" s="25" t="s">
        <v>35</v>
      </c>
      <c r="C15" s="29">
        <v>1</v>
      </c>
      <c r="D15" s="30">
        <f t="shared" si="0"/>
        <v>185</v>
      </c>
      <c r="E15" s="31">
        <v>185</v>
      </c>
      <c r="F15" s="25" t="s">
        <v>45</v>
      </c>
      <c r="G15" s="32" t="s">
        <v>57</v>
      </c>
    </row>
    <row r="16" spans="1:7" ht="25.5" x14ac:dyDescent="0.25">
      <c r="A16" s="10">
        <v>43259</v>
      </c>
      <c r="B16" s="25" t="s">
        <v>36</v>
      </c>
      <c r="C16" s="29">
        <v>1</v>
      </c>
      <c r="D16" s="30">
        <f t="shared" si="0"/>
        <v>160</v>
      </c>
      <c r="E16" s="31">
        <v>160</v>
      </c>
      <c r="F16" s="25" t="s">
        <v>46</v>
      </c>
      <c r="G16" s="32" t="s">
        <v>58</v>
      </c>
    </row>
    <row r="17" spans="1:7" ht="25.5" x14ac:dyDescent="0.25">
      <c r="A17" s="10">
        <v>43262</v>
      </c>
      <c r="B17" s="25" t="s">
        <v>37</v>
      </c>
      <c r="C17" s="29">
        <v>3</v>
      </c>
      <c r="D17" s="30">
        <f t="shared" si="0"/>
        <v>20</v>
      </c>
      <c r="E17" s="31">
        <v>60</v>
      </c>
      <c r="F17" s="25" t="s">
        <v>47</v>
      </c>
      <c r="G17" s="32" t="s">
        <v>59</v>
      </c>
    </row>
    <row r="18" spans="1:7" ht="25.5" x14ac:dyDescent="0.25">
      <c r="A18" s="10">
        <v>43262</v>
      </c>
      <c r="B18" s="25" t="s">
        <v>38</v>
      </c>
      <c r="C18" s="29">
        <v>2</v>
      </c>
      <c r="D18" s="30">
        <f t="shared" si="0"/>
        <v>40</v>
      </c>
      <c r="E18" s="31">
        <v>80</v>
      </c>
      <c r="F18" s="25" t="s">
        <v>48</v>
      </c>
      <c r="G18" s="32" t="s">
        <v>60</v>
      </c>
    </row>
    <row r="19" spans="1:7" ht="25.5" x14ac:dyDescent="0.25">
      <c r="A19" s="10">
        <v>43264</v>
      </c>
      <c r="B19" s="25" t="s">
        <v>39</v>
      </c>
      <c r="C19" s="29">
        <v>50</v>
      </c>
      <c r="D19" s="30">
        <f t="shared" si="0"/>
        <v>0.65</v>
      </c>
      <c r="E19" s="31">
        <v>32.5</v>
      </c>
      <c r="F19" s="25" t="s">
        <v>46</v>
      </c>
      <c r="G19" s="32" t="s">
        <v>58</v>
      </c>
    </row>
    <row r="20" spans="1:7" ht="38.25" x14ac:dyDescent="0.25">
      <c r="A20" s="10">
        <v>43269</v>
      </c>
      <c r="B20" s="25" t="s">
        <v>40</v>
      </c>
      <c r="C20" s="29" t="s">
        <v>18</v>
      </c>
      <c r="D20" s="30" t="s">
        <v>18</v>
      </c>
      <c r="E20" s="31">
        <v>1653.6</v>
      </c>
      <c r="F20" s="25" t="s">
        <v>49</v>
      </c>
      <c r="G20" s="32" t="s">
        <v>61</v>
      </c>
    </row>
    <row r="21" spans="1:7" ht="38.25" x14ac:dyDescent="0.25">
      <c r="A21" s="10">
        <v>43269</v>
      </c>
      <c r="B21" s="25" t="s">
        <v>40</v>
      </c>
      <c r="C21" s="29" t="s">
        <v>18</v>
      </c>
      <c r="D21" s="30" t="s">
        <v>18</v>
      </c>
      <c r="E21" s="31">
        <v>321</v>
      </c>
      <c r="F21" s="25" t="s">
        <v>49</v>
      </c>
      <c r="G21" s="32" t="s">
        <v>61</v>
      </c>
    </row>
    <row r="22" spans="1:7" ht="25.5" x14ac:dyDescent="0.25">
      <c r="A22" s="10">
        <v>43269</v>
      </c>
      <c r="B22" s="25" t="s">
        <v>17</v>
      </c>
      <c r="C22" s="29">
        <v>25</v>
      </c>
      <c r="D22" s="30">
        <f>E22/C22</f>
        <v>11.3</v>
      </c>
      <c r="E22" s="31">
        <v>282.5</v>
      </c>
      <c r="F22" s="25" t="s">
        <v>14</v>
      </c>
      <c r="G22" s="32" t="s">
        <v>16</v>
      </c>
    </row>
    <row r="23" spans="1:7" ht="25.5" x14ac:dyDescent="0.25">
      <c r="A23" s="10">
        <v>43270</v>
      </c>
      <c r="B23" s="25" t="s">
        <v>41</v>
      </c>
      <c r="C23" s="29">
        <v>200</v>
      </c>
      <c r="D23" s="30">
        <f>E23/C23</f>
        <v>1.86</v>
      </c>
      <c r="E23" s="31">
        <v>372</v>
      </c>
      <c r="F23" s="25" t="s">
        <v>50</v>
      </c>
      <c r="G23" s="32" t="s">
        <v>62</v>
      </c>
    </row>
    <row r="24" spans="1:7" ht="25.5" x14ac:dyDescent="0.25">
      <c r="A24" s="10">
        <v>43273</v>
      </c>
      <c r="B24" s="25" t="s">
        <v>19</v>
      </c>
      <c r="C24" s="29">
        <v>100</v>
      </c>
      <c r="D24" s="30">
        <f>E24/C24</f>
        <v>0.3</v>
      </c>
      <c r="E24" s="31">
        <v>30</v>
      </c>
      <c r="F24" s="25" t="s">
        <v>51</v>
      </c>
      <c r="G24" s="32" t="s">
        <v>63</v>
      </c>
    </row>
    <row r="25" spans="1:7" ht="38.25" x14ac:dyDescent="0.25">
      <c r="A25" s="10">
        <v>43276</v>
      </c>
      <c r="B25" s="25" t="s">
        <v>20</v>
      </c>
      <c r="C25" s="29">
        <v>1</v>
      </c>
      <c r="D25" s="30">
        <v>10</v>
      </c>
      <c r="E25" s="31">
        <v>10</v>
      </c>
      <c r="F25" s="25" t="s">
        <v>52</v>
      </c>
      <c r="G25" s="32" t="s">
        <v>64</v>
      </c>
    </row>
    <row r="26" spans="1:7" ht="38.25" x14ac:dyDescent="0.25">
      <c r="A26" s="10">
        <v>43276</v>
      </c>
      <c r="B26" s="25" t="s">
        <v>20</v>
      </c>
      <c r="C26" s="29">
        <v>1</v>
      </c>
      <c r="D26" s="30">
        <v>10</v>
      </c>
      <c r="E26" s="31">
        <v>10</v>
      </c>
      <c r="F26" s="25" t="s">
        <v>52</v>
      </c>
      <c r="G26" s="32" t="s">
        <v>64</v>
      </c>
    </row>
    <row r="27" spans="1:7" ht="25.5" x14ac:dyDescent="0.25">
      <c r="A27" s="10">
        <v>43276</v>
      </c>
      <c r="B27" s="25" t="s">
        <v>66</v>
      </c>
      <c r="C27" s="29" t="s">
        <v>18</v>
      </c>
      <c r="D27" s="30" t="s">
        <v>18</v>
      </c>
      <c r="E27" s="31">
        <v>50000</v>
      </c>
      <c r="F27" s="25" t="s">
        <v>67</v>
      </c>
      <c r="G27" s="32" t="s">
        <v>68</v>
      </c>
    </row>
    <row r="28" spans="1:7" ht="38.25" x14ac:dyDescent="0.25">
      <c r="A28" s="10">
        <v>43277</v>
      </c>
      <c r="B28" s="25" t="s">
        <v>21</v>
      </c>
      <c r="C28" s="29">
        <v>2</v>
      </c>
      <c r="D28" s="30">
        <v>30</v>
      </c>
      <c r="E28" s="31">
        <v>60</v>
      </c>
      <c r="F28" s="25" t="s">
        <v>13</v>
      </c>
      <c r="G28" s="32" t="s">
        <v>15</v>
      </c>
    </row>
    <row r="29" spans="1:7" ht="25.5" x14ac:dyDescent="0.25">
      <c r="A29" s="10">
        <v>43277</v>
      </c>
      <c r="B29" s="25" t="s">
        <v>22</v>
      </c>
      <c r="C29" s="29">
        <v>1</v>
      </c>
      <c r="D29" s="30">
        <f>E29</f>
        <v>379.99</v>
      </c>
      <c r="E29" s="31">
        <v>379.99</v>
      </c>
      <c r="F29" s="25" t="s">
        <v>42</v>
      </c>
      <c r="G29" s="32" t="s">
        <v>54</v>
      </c>
    </row>
    <row r="30" spans="1:7" ht="25.5" x14ac:dyDescent="0.25">
      <c r="A30" s="10">
        <v>43277</v>
      </c>
      <c r="B30" s="25" t="s">
        <v>23</v>
      </c>
      <c r="C30" s="29">
        <v>4</v>
      </c>
      <c r="D30" s="30">
        <f>E30/C30</f>
        <v>14.9975</v>
      </c>
      <c r="E30" s="31">
        <v>59.99</v>
      </c>
      <c r="F30" s="25" t="s">
        <v>42</v>
      </c>
      <c r="G30" s="32" t="s">
        <v>54</v>
      </c>
    </row>
    <row r="31" spans="1:7" ht="25.5" x14ac:dyDescent="0.25">
      <c r="A31" s="10">
        <v>43277</v>
      </c>
      <c r="B31" s="25" t="s">
        <v>24</v>
      </c>
      <c r="C31" s="29">
        <v>1</v>
      </c>
      <c r="D31" s="30">
        <f>E31</f>
        <v>85.47</v>
      </c>
      <c r="E31" s="31">
        <v>85.47</v>
      </c>
      <c r="F31" s="25" t="s">
        <v>42</v>
      </c>
      <c r="G31" s="32" t="s">
        <v>54</v>
      </c>
    </row>
    <row r="32" spans="1:7" ht="25.5" x14ac:dyDescent="0.25">
      <c r="A32" s="10">
        <v>43277</v>
      </c>
      <c r="B32" s="25" t="s">
        <v>25</v>
      </c>
      <c r="C32" s="29" t="s">
        <v>18</v>
      </c>
      <c r="D32" s="30" t="s">
        <v>18</v>
      </c>
      <c r="E32" s="31">
        <v>238.3</v>
      </c>
      <c r="F32" s="25" t="s">
        <v>53</v>
      </c>
      <c r="G32" s="32" t="s">
        <v>58</v>
      </c>
    </row>
    <row r="33" spans="1:7" ht="25.5" x14ac:dyDescent="0.25">
      <c r="A33" s="10">
        <v>43278</v>
      </c>
      <c r="B33" s="25" t="s">
        <v>26</v>
      </c>
      <c r="C33" s="29">
        <v>1</v>
      </c>
      <c r="D33" s="30">
        <f>E33</f>
        <v>85</v>
      </c>
      <c r="E33" s="31">
        <v>85</v>
      </c>
      <c r="F33" s="25" t="s">
        <v>43</v>
      </c>
      <c r="G33" s="32" t="s">
        <v>55</v>
      </c>
    </row>
    <row r="34" spans="1:7" ht="25.5" x14ac:dyDescent="0.25">
      <c r="A34" s="10">
        <v>43278</v>
      </c>
      <c r="B34" s="25" t="s">
        <v>27</v>
      </c>
      <c r="C34" s="29">
        <v>1</v>
      </c>
      <c r="D34" s="30">
        <f>E34</f>
        <v>10</v>
      </c>
      <c r="E34" s="31">
        <v>10</v>
      </c>
      <c r="F34" s="25" t="s">
        <v>43</v>
      </c>
      <c r="G34" s="32" t="s">
        <v>55</v>
      </c>
    </row>
    <row r="35" spans="1:7" ht="38.25" x14ac:dyDescent="0.25">
      <c r="A35" s="10">
        <v>43278</v>
      </c>
      <c r="B35" s="25" t="s">
        <v>28</v>
      </c>
      <c r="C35" s="29">
        <v>1</v>
      </c>
      <c r="D35" s="30">
        <v>30</v>
      </c>
      <c r="E35" s="31">
        <v>30</v>
      </c>
      <c r="F35" s="25" t="s">
        <v>13</v>
      </c>
      <c r="G35" s="32" t="s">
        <v>15</v>
      </c>
    </row>
    <row r="36" spans="1:7" ht="38.25" x14ac:dyDescent="0.25">
      <c r="A36" s="10">
        <v>43279</v>
      </c>
      <c r="B36" s="25" t="s">
        <v>28</v>
      </c>
      <c r="C36" s="29">
        <v>1</v>
      </c>
      <c r="D36" s="30">
        <v>30</v>
      </c>
      <c r="E36" s="31">
        <v>30</v>
      </c>
      <c r="F36" s="25" t="s">
        <v>13</v>
      </c>
      <c r="G36" s="32" t="s">
        <v>15</v>
      </c>
    </row>
    <row r="37" spans="1:7" ht="38.25" x14ac:dyDescent="0.25">
      <c r="A37" s="10">
        <v>43280</v>
      </c>
      <c r="B37" s="25" t="s">
        <v>28</v>
      </c>
      <c r="C37" s="29">
        <v>1</v>
      </c>
      <c r="D37" s="30">
        <v>30</v>
      </c>
      <c r="E37" s="31">
        <v>30</v>
      </c>
      <c r="F37" s="25" t="s">
        <v>13</v>
      </c>
      <c r="G37" s="32" t="s">
        <v>15</v>
      </c>
    </row>
    <row r="38" spans="1:7" ht="16.5" customHeight="1" x14ac:dyDescent="0.25">
      <c r="A38" s="9"/>
      <c r="B38" s="1"/>
      <c r="C38" s="2"/>
      <c r="D38" s="3"/>
      <c r="E38" s="4"/>
      <c r="F38" s="1"/>
      <c r="G38" s="2"/>
    </row>
    <row r="39" spans="1:7" s="7" customFormat="1" ht="16.5" customHeight="1" x14ac:dyDescent="0.25">
      <c r="A39" s="36"/>
      <c r="B39" s="1"/>
      <c r="C39" s="2"/>
      <c r="D39" s="3"/>
      <c r="E39" s="4"/>
      <c r="F39" s="1"/>
      <c r="G39" s="2"/>
    </row>
    <row r="40" spans="1:7" ht="16.5" customHeight="1" x14ac:dyDescent="0.25">
      <c r="A40" s="36"/>
      <c r="B40" s="1"/>
      <c r="C40" s="2"/>
      <c r="D40" s="3"/>
      <c r="E40" s="4"/>
      <c r="F40" s="1"/>
      <c r="G40" s="2"/>
    </row>
    <row r="41" spans="1:7" x14ac:dyDescent="0.25">
      <c r="A41" s="36"/>
      <c r="B41" s="1"/>
      <c r="C41" s="2"/>
      <c r="D41" s="3"/>
      <c r="E41" s="4"/>
      <c r="F41" s="1"/>
      <c r="G41" s="2"/>
    </row>
    <row r="42" spans="1:7" x14ac:dyDescent="0.25">
      <c r="A42" s="36"/>
      <c r="B42" s="1"/>
      <c r="C42" s="2"/>
      <c r="D42" s="2"/>
      <c r="E42" s="6"/>
      <c r="F42" s="1"/>
      <c r="G42" s="2"/>
    </row>
    <row r="43" spans="1:7" x14ac:dyDescent="0.25">
      <c r="A43" s="36"/>
      <c r="B43" s="1"/>
      <c r="C43" s="2"/>
      <c r="D43" s="3"/>
      <c r="E43" s="4"/>
      <c r="F43" s="1"/>
      <c r="G43" s="2"/>
    </row>
    <row r="44" spans="1:7" x14ac:dyDescent="0.25">
      <c r="A44" s="36"/>
      <c r="B44" s="1"/>
      <c r="C44" s="2"/>
      <c r="D44" s="3"/>
      <c r="E44" s="4"/>
      <c r="F44" s="1"/>
      <c r="G44" s="2"/>
    </row>
    <row r="45" spans="1:7" x14ac:dyDescent="0.25">
      <c r="A45" s="36"/>
      <c r="B45" s="1"/>
      <c r="C45" s="2"/>
      <c r="D45" s="3"/>
      <c r="E45" s="4"/>
      <c r="F45" s="1"/>
      <c r="G45" s="2"/>
    </row>
    <row r="46" spans="1:7" x14ac:dyDescent="0.25">
      <c r="A46" s="36"/>
      <c r="B46" s="1"/>
      <c r="C46" s="2"/>
      <c r="D46" s="3"/>
      <c r="E46" s="4"/>
      <c r="F46" s="1"/>
      <c r="G46" s="2"/>
    </row>
    <row r="47" spans="1:7" x14ac:dyDescent="0.25">
      <c r="A47" s="36"/>
      <c r="B47" s="1"/>
      <c r="C47" s="2"/>
      <c r="D47" s="2"/>
      <c r="E47" s="6"/>
      <c r="F47" s="1"/>
      <c r="G47" s="2"/>
    </row>
    <row r="48" spans="1:7" x14ac:dyDescent="0.25">
      <c r="A48" s="36"/>
      <c r="B48" s="1"/>
      <c r="C48" s="2"/>
      <c r="D48" s="3"/>
      <c r="E48" s="4"/>
      <c r="F48" s="1"/>
      <c r="G48" s="2"/>
    </row>
    <row r="49" spans="1:7" x14ac:dyDescent="0.25">
      <c r="A49" s="36"/>
      <c r="B49" s="1"/>
      <c r="C49" s="2"/>
      <c r="D49" s="3"/>
      <c r="E49" s="4"/>
      <c r="F49" s="1"/>
      <c r="G49" s="2"/>
    </row>
    <row r="50" spans="1:7" x14ac:dyDescent="0.25">
      <c r="A50" s="36"/>
      <c r="B50" s="1"/>
      <c r="C50" s="2"/>
      <c r="D50" s="3"/>
      <c r="E50" s="4"/>
      <c r="F50" s="1"/>
      <c r="G50" s="2"/>
    </row>
    <row r="51" spans="1:7" x14ac:dyDescent="0.25">
      <c r="A51" s="36"/>
      <c r="B51" s="1"/>
      <c r="C51" s="2"/>
      <c r="D51" s="3"/>
      <c r="E51" s="4"/>
      <c r="F51" s="1"/>
      <c r="G51" s="2"/>
    </row>
    <row r="52" spans="1:7" ht="21.75" customHeight="1" x14ac:dyDescent="0.25">
      <c r="A52" s="36"/>
      <c r="B52" s="1"/>
      <c r="C52" s="2"/>
      <c r="D52" s="3"/>
      <c r="E52" s="4"/>
      <c r="F52" s="1"/>
      <c r="G52" s="2"/>
    </row>
    <row r="53" spans="1:7" x14ac:dyDescent="0.25">
      <c r="A53" s="36"/>
      <c r="B53" s="1"/>
      <c r="C53" s="2"/>
      <c r="D53" s="3"/>
      <c r="E53" s="4"/>
      <c r="F53" s="1"/>
      <c r="G53" s="2"/>
    </row>
    <row r="54" spans="1:7" ht="20.25" customHeight="1" x14ac:dyDescent="0.25">
      <c r="A54" s="36"/>
      <c r="B54" s="1"/>
      <c r="C54" s="2"/>
      <c r="D54" s="3"/>
      <c r="E54" s="4"/>
      <c r="F54" s="1"/>
      <c r="G54" s="2"/>
    </row>
    <row r="55" spans="1:7" ht="30.75" customHeight="1" x14ac:dyDescent="0.25">
      <c r="A55" s="36"/>
      <c r="B55" s="1"/>
      <c r="C55" s="2"/>
      <c r="D55" s="3"/>
      <c r="E55" s="4"/>
      <c r="F55" s="1"/>
      <c r="G55" s="2"/>
    </row>
    <row r="56" spans="1:7" ht="33" customHeight="1" x14ac:dyDescent="0.25">
      <c r="A56" s="36"/>
      <c r="B56" s="1"/>
      <c r="C56" s="2"/>
      <c r="D56" s="3"/>
      <c r="E56" s="4"/>
      <c r="F56" s="1"/>
      <c r="G56" s="2"/>
    </row>
    <row r="57" spans="1:7" x14ac:dyDescent="0.25">
      <c r="A57" s="36"/>
      <c r="B57" s="1"/>
      <c r="C57" s="2"/>
      <c r="D57" s="2"/>
      <c r="E57" s="6"/>
      <c r="F57" s="1"/>
      <c r="G57" s="2"/>
    </row>
    <row r="58" spans="1:7" x14ac:dyDescent="0.25">
      <c r="A58" s="36"/>
      <c r="B58" s="1"/>
      <c r="C58" s="2"/>
      <c r="D58" s="3"/>
      <c r="E58" s="4"/>
      <c r="F58" s="1"/>
      <c r="G58" s="2"/>
    </row>
    <row r="59" spans="1:7" x14ac:dyDescent="0.25">
      <c r="A59" s="36"/>
      <c r="B59" s="1"/>
      <c r="C59" s="2"/>
      <c r="D59" s="3"/>
      <c r="E59" s="4"/>
      <c r="F59" s="1"/>
      <c r="G59" s="2"/>
    </row>
    <row r="60" spans="1:7" x14ac:dyDescent="0.25">
      <c r="A60" s="36"/>
      <c r="B60" s="1"/>
      <c r="C60" s="2"/>
      <c r="D60" s="2"/>
      <c r="E60" s="6"/>
      <c r="F60" s="1"/>
      <c r="G60" s="2"/>
    </row>
    <row r="61" spans="1:7" x14ac:dyDescent="0.25">
      <c r="A61" s="36"/>
      <c r="B61" s="1"/>
      <c r="C61" s="2"/>
      <c r="D61" s="3"/>
      <c r="E61" s="4"/>
      <c r="F61" s="1"/>
      <c r="G61" s="2"/>
    </row>
    <row r="62" spans="1:7" x14ac:dyDescent="0.25">
      <c r="A62" s="36"/>
      <c r="B62" s="1"/>
      <c r="C62" s="2"/>
      <c r="D62" s="3"/>
      <c r="E62" s="4"/>
      <c r="F62" s="1"/>
      <c r="G62" s="2"/>
    </row>
    <row r="63" spans="1:7" ht="48.75" customHeight="1" x14ac:dyDescent="0.25">
      <c r="A63" s="36"/>
      <c r="B63" s="1"/>
      <c r="C63" s="2"/>
      <c r="D63" s="3"/>
      <c r="E63" s="4"/>
      <c r="F63" s="1"/>
      <c r="G63" s="2"/>
    </row>
    <row r="64" spans="1:7" ht="45" customHeight="1" x14ac:dyDescent="0.25">
      <c r="A64" s="36"/>
      <c r="B64" s="1"/>
      <c r="C64" s="2"/>
      <c r="D64" s="3"/>
      <c r="E64" s="4"/>
      <c r="F64" s="1"/>
      <c r="G64" s="2"/>
    </row>
    <row r="65" spans="1:7" ht="45" customHeight="1" x14ac:dyDescent="0.25">
      <c r="A65" s="36"/>
      <c r="B65" s="1"/>
      <c r="C65" s="2"/>
      <c r="D65" s="3"/>
      <c r="E65" s="4"/>
      <c r="F65" s="1"/>
      <c r="G65" s="2"/>
    </row>
    <row r="66" spans="1:7" ht="33.75" customHeight="1" x14ac:dyDescent="0.25">
      <c r="A66" s="36"/>
      <c r="B66" s="1"/>
      <c r="C66" s="2"/>
      <c r="D66" s="3"/>
      <c r="E66" s="4"/>
      <c r="F66" s="1"/>
      <c r="G66" s="2"/>
    </row>
    <row r="67" spans="1:7" ht="39" customHeight="1" x14ac:dyDescent="0.25">
      <c r="A67" s="36"/>
      <c r="B67" s="1"/>
      <c r="C67" s="2"/>
      <c r="D67" s="3"/>
      <c r="E67" s="4"/>
      <c r="F67" s="1"/>
      <c r="G67" s="2"/>
    </row>
    <row r="68" spans="1:7" ht="41.25" customHeight="1" x14ac:dyDescent="0.25">
      <c r="A68" s="36"/>
      <c r="B68" s="1"/>
      <c r="C68" s="2"/>
      <c r="D68" s="3"/>
      <c r="E68" s="4"/>
      <c r="F68" s="1"/>
      <c r="G68" s="2"/>
    </row>
    <row r="69" spans="1:7" ht="51.75" customHeight="1" x14ac:dyDescent="0.25">
      <c r="A69" s="36"/>
      <c r="B69" s="1"/>
      <c r="C69" s="2"/>
      <c r="D69" s="3"/>
      <c r="E69" s="4"/>
      <c r="F69" s="1"/>
      <c r="G69" s="2"/>
    </row>
    <row r="70" spans="1:7" s="5" customFormat="1" ht="55.5" customHeight="1" x14ac:dyDescent="0.25">
      <c r="A70" s="36"/>
      <c r="F70" s="1"/>
      <c r="G70" s="2"/>
    </row>
    <row r="71" spans="1:7" ht="44.25" customHeight="1" x14ac:dyDescent="0.25">
      <c r="A71" s="36"/>
      <c r="F71" s="1"/>
      <c r="G71" s="2"/>
    </row>
    <row r="72" spans="1:7" ht="50.25" customHeight="1" x14ac:dyDescent="0.25">
      <c r="A72" s="36"/>
      <c r="F72" s="1"/>
      <c r="G72" s="2"/>
    </row>
    <row r="73" spans="1:7" ht="41.25" customHeight="1" x14ac:dyDescent="0.25">
      <c r="A73" s="36"/>
      <c r="F73" s="1"/>
      <c r="G73" s="2"/>
    </row>
    <row r="74" spans="1:7" ht="61.5" customHeight="1" x14ac:dyDescent="0.25">
      <c r="A74" s="36"/>
      <c r="F74" s="1"/>
      <c r="G74" s="2"/>
    </row>
    <row r="75" spans="1:7" ht="39" customHeight="1" x14ac:dyDescent="0.25">
      <c r="A75" s="36"/>
      <c r="F75" s="1"/>
      <c r="G75" s="2"/>
    </row>
    <row r="76" spans="1:7" ht="42.75" customHeight="1" x14ac:dyDescent="0.25">
      <c r="A76" s="5"/>
      <c r="F76" s="5"/>
      <c r="G76" s="5"/>
    </row>
    <row r="77" spans="1:7" ht="69.75" customHeight="1" x14ac:dyDescent="0.25"/>
    <row r="78" spans="1:7" ht="47.25" customHeight="1" x14ac:dyDescent="0.25"/>
    <row r="79" spans="1:7" ht="33.75" customHeight="1" x14ac:dyDescent="0.25"/>
    <row r="80" spans="1:7" ht="40.5" customHeight="1" x14ac:dyDescent="0.25"/>
    <row r="81" ht="48" customHeight="1" x14ac:dyDescent="0.25"/>
    <row r="82" ht="24" customHeight="1" x14ac:dyDescent="0.25"/>
    <row r="83" ht="22.5" customHeight="1" x14ac:dyDescent="0.25"/>
    <row r="84" ht="21" customHeight="1" x14ac:dyDescent="0.25"/>
    <row r="85" ht="51" customHeight="1" x14ac:dyDescent="0.25"/>
    <row r="86" ht="18.75" customHeight="1" x14ac:dyDescent="0.25"/>
    <row r="88" ht="21" customHeight="1" x14ac:dyDescent="0.25"/>
    <row r="89" ht="19.5" customHeight="1" x14ac:dyDescent="0.25"/>
    <row r="90" ht="19.5" customHeight="1" x14ac:dyDescent="0.25"/>
    <row r="91" ht="16.5" customHeight="1" x14ac:dyDescent="0.25"/>
    <row r="92" ht="27" customHeight="1" x14ac:dyDescent="0.25"/>
    <row r="93" ht="48" customHeight="1" x14ac:dyDescent="0.25"/>
    <row r="114" ht="64.5" customHeight="1" x14ac:dyDescent="0.25"/>
    <row r="122" ht="36" customHeight="1" x14ac:dyDescent="0.25"/>
    <row r="123" ht="63.75" customHeight="1" x14ac:dyDescent="0.25"/>
    <row r="124" ht="49.5" customHeight="1" x14ac:dyDescent="0.25"/>
    <row r="125" ht="42" customHeight="1" x14ac:dyDescent="0.25"/>
    <row r="127" ht="25.5" customHeight="1" x14ac:dyDescent="0.25"/>
    <row r="128" ht="63" customHeight="1" x14ac:dyDescent="0.25"/>
    <row r="129" ht="25.5" customHeight="1" x14ac:dyDescent="0.25"/>
    <row r="130" ht="28.5" customHeight="1" x14ac:dyDescent="0.25"/>
    <row r="131" ht="34.5" customHeight="1" x14ac:dyDescent="0.25"/>
    <row r="133" ht="39" customHeight="1" x14ac:dyDescent="0.25"/>
    <row r="134" ht="35.25" customHeight="1" x14ac:dyDescent="0.25"/>
    <row r="135" ht="39" customHeight="1" x14ac:dyDescent="0.25"/>
    <row r="136" ht="36" customHeight="1" x14ac:dyDescent="0.25"/>
  </sheetData>
  <sortState xmlns:xlrd2="http://schemas.microsoft.com/office/spreadsheetml/2017/richdata2" ref="A9:G22">
    <sortCondition ref="A8"/>
  </sortState>
  <mergeCells count="11">
    <mergeCell ref="A1:G1"/>
    <mergeCell ref="A2:G2"/>
    <mergeCell ref="A3:G3"/>
    <mergeCell ref="A4:G4"/>
    <mergeCell ref="A5:G5"/>
    <mergeCell ref="A6:G6"/>
    <mergeCell ref="A66:A75"/>
    <mergeCell ref="A39:A47"/>
    <mergeCell ref="A48:A52"/>
    <mergeCell ref="A53:A62"/>
    <mergeCell ref="A63:A65"/>
  </mergeCells>
  <printOptions horizontalCentered="1"/>
  <pageMargins left="3.937007874015748E-2" right="3.937007874015748E-2" top="1.5354330708661419" bottom="1.7322834645669292" header="0" footer="0"/>
  <pageSetup paperSize="300" scale="80" orientation="landscape" horizontalDpi="300" verticalDpi="300" r:id="rId1"/>
  <headerFooter>
    <oddHeader>&amp;C&amp;G</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Diseno DTI</dc:creator>
  <cp:lastModifiedBy>Lic.Byron Vásquez</cp:lastModifiedBy>
  <cp:lastPrinted>2017-05-22T21:06:22Z</cp:lastPrinted>
  <dcterms:created xsi:type="dcterms:W3CDTF">2016-09-05T20:00:34Z</dcterms:created>
  <dcterms:modified xsi:type="dcterms:W3CDTF">2022-03-15T16:15:45Z</dcterms:modified>
</cp:coreProperties>
</file>