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nchita\Desktop\2019\UIP 2019\"/>
    </mc:Choice>
  </mc:AlternateContent>
  <bookViews>
    <workbookView xWindow="0" yWindow="0" windowWidth="20490" windowHeight="7755"/>
  </bookViews>
  <sheets>
    <sheet name="Hoja1" sheetId="1" r:id="rId1"/>
  </sheets>
  <definedNames>
    <definedName name="_xlnm.Print_Area" localSheetId="0">Hoja1!$A$1:$G$45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0" i="1" l="1"/>
  <c r="D39" i="1"/>
  <c r="E45" i="1"/>
  <c r="E44" i="1"/>
  <c r="E43" i="1"/>
  <c r="D42" i="1"/>
  <c r="D38" i="1"/>
  <c r="D36" i="1"/>
  <c r="D35" i="1"/>
  <c r="D37" i="1"/>
  <c r="D33" i="1"/>
  <c r="D31" i="1"/>
  <c r="D15" i="1"/>
  <c r="D30" i="1"/>
  <c r="D10" i="1"/>
  <c r="D17" i="1"/>
  <c r="D13" i="1"/>
  <c r="D12" i="1"/>
  <c r="D19" i="1" l="1"/>
  <c r="D22" i="1"/>
  <c r="D23" i="1"/>
  <c r="D24" i="1"/>
  <c r="D25" i="1"/>
  <c r="D27" i="1"/>
  <c r="D28" i="1"/>
  <c r="D18" i="1"/>
  <c r="D16" i="1"/>
</calcChain>
</file>

<file path=xl/sharedStrings.xml><?xml version="1.0" encoding="utf-8"?>
<sst xmlns="http://schemas.openxmlformats.org/spreadsheetml/2006/main" count="133" uniqueCount="93">
  <si>
    <t>FECHA DE COMPRA</t>
  </si>
  <si>
    <t>DESCRIPCIÓN DE COMPRA</t>
  </si>
  <si>
    <t>CANTIDAD</t>
  </si>
  <si>
    <t xml:space="preserve"> PRECIO TOTAL </t>
  </si>
  <si>
    <t>PROVEEDOR</t>
  </si>
  <si>
    <t>NIT</t>
  </si>
  <si>
    <t xml:space="preserve">PRECIO UNITARIO </t>
  </si>
  <si>
    <t xml:space="preserve"> </t>
  </si>
  <si>
    <t>NUMERAL 22, ARTÍCULO 10 -LEY DE ACCESO A LA INFORMACIÓN PÚBLICA</t>
  </si>
  <si>
    <t>LISTADO DE COMPRAS DIRECTAS</t>
  </si>
  <si>
    <t>DIRECCIÓN ADMINISTRATIVA Y FINANCIERA</t>
  </si>
  <si>
    <t>N/A</t>
  </si>
  <si>
    <t>FLORENCIO DE JESÚS PÉREZ DEL CID</t>
  </si>
  <si>
    <t>EMPRESA MUNICIPAL DE AGUA DE LA CIUDAD DE GUATEMALA</t>
  </si>
  <si>
    <t>330651-8</t>
  </si>
  <si>
    <t>457053-7</t>
  </si>
  <si>
    <t>594167-9</t>
  </si>
  <si>
    <t>SEGA, SOCIEDAD ANÓNIMA</t>
  </si>
  <si>
    <t>Compra de suministros para stock del almacén de la Inspectoría General del Sistema Nacional de Seguridad.</t>
  </si>
  <si>
    <t>BYRON NAPOLEON SANCHEZ BARRIENTOS</t>
  </si>
  <si>
    <t>6389042-9</t>
  </si>
  <si>
    <t>ISRAEL GUARCAX GUIT</t>
  </si>
  <si>
    <t>ALIMENTOS Y SERVICIOS LA AMISTAD, S.A.</t>
  </si>
  <si>
    <t>2412255-6</t>
  </si>
  <si>
    <t>ALBERTO TUY SICAJAU</t>
  </si>
  <si>
    <t>1878883-1</t>
  </si>
  <si>
    <t>Información del 01 al 31 de diciembre 2019</t>
  </si>
  <si>
    <t>Compra de alimentos para personal que esta realizando reparaciones en el techo de las instalaciones de la IG-SNS.</t>
  </si>
  <si>
    <t>Pago del servicio de extracción de basura del mes de noviembre en las instalaciones de la IG-SNS.</t>
  </si>
  <si>
    <t>UNISUPER, S.A.</t>
  </si>
  <si>
    <t>MARÍA MERCEDES PÉREZ MORALES DE MOLINA</t>
  </si>
  <si>
    <t>FLORENCIO DE JESÚS PEREZ DEL CID</t>
  </si>
  <si>
    <t>LIBRERÍA Y PAPELERÍA PROGRESO, SOCIEDAD ANÓNIMA</t>
  </si>
  <si>
    <t>OD GUATEMALA Y COMPAÑÍA LIMITADA</t>
  </si>
  <si>
    <t>OPERADORA DE TIENDAS, S.A.</t>
  </si>
  <si>
    <t>ANGEL ARMANDO CAY GONZÁLEZ</t>
  </si>
  <si>
    <t>2653247-6</t>
  </si>
  <si>
    <t>516044-8</t>
  </si>
  <si>
    <t>32165-6</t>
  </si>
  <si>
    <t>5590541-2</t>
  </si>
  <si>
    <t>737810-6</t>
  </si>
  <si>
    <t>5141055-9</t>
  </si>
  <si>
    <t>Compra de alimentos para personal que esta realizando reparaciones en el techo de las instalaciones que ocupa la IG-SNS.</t>
  </si>
  <si>
    <t>Compra de materiales para realizar reparaciones en las instalaciones de la Inspectoría General del Sistema Nacional de Seguridad.</t>
  </si>
  <si>
    <t>Compra de pintura para realizar reparaciones en las instalaciones que ocupa la Inspectoría General del Sistema Nacional de Seguridad.</t>
  </si>
  <si>
    <t>Compra de alimentos para reunión de trabajo de la Dirección Administrativa y Financiera para definir lineamientos de cierre fiscal, revisión y elaboración del PAC.</t>
  </si>
  <si>
    <t>Pago del servicio de extracción de basura del mes de diciembre en las instalaciones de la IG-SNS.</t>
  </si>
  <si>
    <t>Compra de sobres para cd para stock del almacén de la IG-SNS.</t>
  </si>
  <si>
    <t>Compra de cd-r, cinta rotuladora y etiquetas para cd</t>
  </si>
  <si>
    <t>Compra de espejo para sanitario ubicado en el primer nivel de las instalaciones que ocupa la IG-SNS.</t>
  </si>
  <si>
    <t>Pago del servicio de agua potable período facturado del 18/10/2019 al 17/11/2019.</t>
  </si>
  <si>
    <t>Compra de pintura y tornillos para realizar reparaciones en las instalaciones.</t>
  </si>
  <si>
    <t>PROYECTOS EMPRESARIALES SOCIEDAD ANÓNIMA</t>
  </si>
  <si>
    <t>576937K</t>
  </si>
  <si>
    <t>Compra de amueblado de sala para la oficina del Despacho Superior de la IG-SNS.</t>
  </si>
  <si>
    <t>DAVID ARMANDO GARCÍA CURUP</t>
  </si>
  <si>
    <t>ANGEL ARMANDO CAY GONZALEZ</t>
  </si>
  <si>
    <t>Compra de equipos de aire acondicionado para las oficinas de la Dirección de Análisis y Seguimiento Interno e informática de la Inspectoría General del Sistema Nacional de Seguridad.</t>
  </si>
  <si>
    <t>Compra de mesa de madera para la oficina del Despacho Superior de la IG-SNS.</t>
  </si>
  <si>
    <t>Servicio de desodorización y aromatización para los sanitarios de la Inspectoría General del Sistema Nacional de Seguridad correspondiente al mes de noviembre 2019.</t>
  </si>
  <si>
    <t>Servicio de desodorización y aromatización para los sanitarios de la Inspectoría General del Sistema Nacional de Seguridad correspondiente al mes de diciembre 2019.</t>
  </si>
  <si>
    <t>ELECTRONICA COMUNICACIONES Y SERVICIOS S.A.</t>
  </si>
  <si>
    <t>Servicio de reestructuración y certificación de cableado estructurado de la Inspectoría General del Sistema Nacional de Seguridad.</t>
  </si>
  <si>
    <t>Servicio de mantenimiento y traslado de aire acondicionado a la oficina de archivo de la Inspectoría General del Sistema Nacional de Seguridad.</t>
  </si>
  <si>
    <t>Servicio de reparación de equipo de aire acondicionado de la oficina de Informática en las instalaciones de la Inspectoría General del Sistema Nacional de Seguridad.</t>
  </si>
  <si>
    <t>Compra de persianas enrollables para instalación en el segundo nivel de la Inspectoría General del Sistema Nacional de Seguridad.</t>
  </si>
  <si>
    <t>Compra de agua pura en garrafón para consumo del personal y atención a visitantes de la Inspectoría General del Sistema Nacional de Seguridad.</t>
  </si>
  <si>
    <t>DISTRIBUIDORA JALAPEÑA, S.A.</t>
  </si>
  <si>
    <t>330622-4</t>
  </si>
  <si>
    <t>Servicio de reparación de la faja de tiempo, faja única y bujes de ballesta del pick up Hilux placa particular 223FKW al servicio de la Inspectoría General del Sistema Nacional de Seguridad.</t>
  </si>
  <si>
    <t>AUTO MERCANTIL, S.A.</t>
  </si>
  <si>
    <t>105461-9</t>
  </si>
  <si>
    <t>Servicio de reparación de los sistemas de suspensión delantera, frenos traseros y refrigeración del vehículo Toyota Yaris placa particular 216FKW al servicio de la Inspectoría General del Sistema Nacional de Seguridad.</t>
  </si>
  <si>
    <t>Servicio de limpieza de tapicería, lavado de chasis, flushing a motor y chasis del vehículo tipo camioneta Toyota 4 Runner, placa 219FKW en uso de la Inspectoría General del Sistema Nacional de Seguridad.</t>
  </si>
  <si>
    <t>VICTOR MANUEL BARRIOS CRUZ</t>
  </si>
  <si>
    <t>740482-4</t>
  </si>
  <si>
    <t>Servicio completo, cambio de aciete, cambio de bujías, lubricación de cables, calibración de válvulas, servicio de barras a motocicleta marca Asia Hero placa particular M-255CQS al servicio de la Inspectoría General del Sistema Nacional de Seguridad.</t>
  </si>
  <si>
    <t>JORGE AUGUSTO MORALES MUÑOZ</t>
  </si>
  <si>
    <t>802129-5</t>
  </si>
  <si>
    <t>Compra de dos cámaras digitales, 2 Memorias micro sdhc de 32 Gb y 4 Memorias mico sdhc de 64 Gb para uso en las labores de inspección de las Direcciones de Ámbito de la IG-SNS.</t>
  </si>
  <si>
    <t>JONATHAN PAUL RAMIREZ VILLATORO</t>
  </si>
  <si>
    <t>962123-7</t>
  </si>
  <si>
    <t>Compra de 8 licencias Windows 10 PRO Retail para actualizar y optimizar el rendimiento de los equipos de computo de la Inspectoría General del Sistema Nacional de Seguridad.</t>
  </si>
  <si>
    <t>Servicio de limpieza de tapicería, lavado de chasis, flushing a motor y chasis del vehículo tipo pick up Toyota Hilux, placa 223FKW en uso de la Inspectoría General del Sistema Nacional de Seguridad.</t>
  </si>
  <si>
    <t>Servicio de limpieza de tapicería, lavado de chasis, flushing a motor y chasis del vehículo tipo pick up Toyota Hilux, placa 224FKW en uso de la Inspectoría General del Sistema Nacional de Seguridad.</t>
  </si>
  <si>
    <t>Servicio de limpieza de tapicería, lavado de chasis, flushing a motor y chasis del vehículo tipo pick up Toyota Hilux, placa 225FKW en uso de la Inspectoría General del Sistema Nacional de Seguridad.</t>
  </si>
  <si>
    <t>IRMA YOLANDA MEJIA SECAIDA</t>
  </si>
  <si>
    <t>590118-9</t>
  </si>
  <si>
    <t>Compra de un chorro para cafetera en uso del personal de mantenimiento de la IG-SNS.</t>
  </si>
  <si>
    <t>Compra de un marco de madera para instalación de puerta en la oficina de la Dirección de Análisis y Seguimiento Interno de la Inspectoría General del Sistema Nacional de Seguridad.</t>
  </si>
  <si>
    <t>COMERCIALIZADORA ATLANTICO REPRESENTACIONES, S.A.</t>
  </si>
  <si>
    <t>579779-9</t>
  </si>
  <si>
    <t>Renovación de 35 licencias antivirus eset end point security para protección del equipo de cómputo de la Inspectoría General del Sistema Nacional de Seguridad y compra de 24 licencias CAL para administración de dominio y entorno de red para la IG-SNS.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</si>
</sst>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Q&quot;#,##0.00_);[Red]\(&quot;Q&quot;#,##0.00\)"/>
  </numFmts>
  <fonts count="7" x14ac:knownFonts="1">
    <font>
      <sz val="11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8"/>
      <color theme="1"/>
      <name val="Arial"/>
      <family val="2"/>
    </font>
    <font>
      <sz val="8"/>
      <color rgb="FF000000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b/>
      <sz val="14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/>
    <xf numFmtId="0" fontId="2" fillId="0" borderId="0" xfId="0" applyFont="1" applyBorder="1"/>
    <xf numFmtId="0" fontId="2" fillId="0" borderId="0" xfId="0" applyNumberFormat="1" applyFont="1"/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top" wrapText="1"/>
    </xf>
    <xf numFmtId="0" fontId="5" fillId="0" borderId="7" xfId="0" applyNumberFormat="1" applyFont="1" applyBorder="1" applyAlignment="1">
      <alignment horizontal="center" vertical="center"/>
    </xf>
    <xf numFmtId="0" fontId="5" fillId="0" borderId="8" xfId="0" applyFont="1" applyBorder="1" applyAlignment="1">
      <alignment horizontal="left" vertical="top" wrapText="1"/>
    </xf>
    <xf numFmtId="0" fontId="5" fillId="0" borderId="7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justify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vertical="top" wrapText="1"/>
    </xf>
    <xf numFmtId="0" fontId="5" fillId="0" borderId="1" xfId="0" applyFont="1" applyBorder="1" applyAlignment="1">
      <alignment horizontal="left" vertical="center" wrapText="1"/>
    </xf>
    <xf numFmtId="164" fontId="5" fillId="0" borderId="7" xfId="0" applyNumberFormat="1" applyFont="1" applyBorder="1" applyAlignment="1">
      <alignment horizontal="left" vertical="center"/>
    </xf>
    <xf numFmtId="164" fontId="5" fillId="0" borderId="1" xfId="0" applyNumberFormat="1" applyFont="1" applyBorder="1" applyAlignment="1">
      <alignment horizontal="left" vertical="center"/>
    </xf>
    <xf numFmtId="0" fontId="5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1152720</xdr:colOff>
      <xdr:row>2</xdr:row>
      <xdr:rowOff>56030</xdr:rowOff>
    </xdr:from>
    <xdr:to>
      <xdr:col>1</xdr:col>
      <xdr:colOff>2505440</xdr:colOff>
      <xdr:row>7</xdr:row>
      <xdr:rowOff>134062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7985" y="437030"/>
          <a:ext cx="1352720" cy="119862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6"/>
  <sheetViews>
    <sheetView tabSelected="1" zoomScale="85" zoomScaleNormal="85" zoomScaleSheetLayoutView="85" workbookViewId="0">
      <selection activeCell="I10" sqref="I10"/>
    </sheetView>
  </sheetViews>
  <sheetFormatPr baseColWidth="10" defaultRowHeight="11.25" x14ac:dyDescent="0.2"/>
  <cols>
    <col min="1" max="1" width="13.28515625" style="1" bestFit="1" customWidth="1"/>
    <col min="2" max="2" width="66.7109375" style="1" customWidth="1"/>
    <col min="3" max="3" width="12.85546875" style="3" customWidth="1"/>
    <col min="4" max="5" width="14.5703125" style="1" bestFit="1" customWidth="1"/>
    <col min="6" max="6" width="26.140625" style="1" customWidth="1"/>
    <col min="7" max="7" width="14.85546875" style="1" customWidth="1"/>
    <col min="8" max="8" width="14" style="1" bestFit="1" customWidth="1"/>
    <col min="9" max="16384" width="11.42578125" style="1"/>
  </cols>
  <sheetData>
    <row r="1" spans="1:7" ht="12" thickBot="1" x14ac:dyDescent="0.25">
      <c r="A1" s="7"/>
      <c r="B1" s="7"/>
      <c r="C1" s="7"/>
      <c r="D1" s="7"/>
      <c r="E1" s="7"/>
      <c r="F1" s="7"/>
      <c r="G1" s="7"/>
    </row>
    <row r="2" spans="1:7" ht="18" x14ac:dyDescent="0.2">
      <c r="A2" s="25" t="s">
        <v>8</v>
      </c>
      <c r="B2" s="26"/>
      <c r="C2" s="26"/>
      <c r="D2" s="26"/>
      <c r="E2" s="26"/>
      <c r="F2" s="26"/>
      <c r="G2" s="27"/>
    </row>
    <row r="3" spans="1:7" ht="18" x14ac:dyDescent="0.2">
      <c r="A3" s="28" t="s">
        <v>9</v>
      </c>
      <c r="B3" s="29"/>
      <c r="C3" s="29"/>
      <c r="D3" s="29"/>
      <c r="E3" s="29"/>
      <c r="F3" s="29"/>
      <c r="G3" s="30"/>
    </row>
    <row r="4" spans="1:7" ht="18" x14ac:dyDescent="0.2">
      <c r="A4" s="28" t="s">
        <v>10</v>
      </c>
      <c r="B4" s="29"/>
      <c r="C4" s="29"/>
      <c r="D4" s="29"/>
      <c r="E4" s="29"/>
      <c r="F4" s="29"/>
      <c r="G4" s="30"/>
    </row>
    <row r="5" spans="1:7" ht="18" x14ac:dyDescent="0.2">
      <c r="A5" s="28" t="s">
        <v>26</v>
      </c>
      <c r="B5" s="29"/>
      <c r="C5" s="29"/>
      <c r="D5" s="29"/>
      <c r="E5" s="29"/>
      <c r="F5" s="29"/>
      <c r="G5" s="30"/>
    </row>
    <row r="6" spans="1:7" ht="18" x14ac:dyDescent="0.2">
      <c r="A6" s="31"/>
      <c r="B6" s="32"/>
      <c r="C6" s="32"/>
      <c r="D6" s="32"/>
      <c r="E6" s="32"/>
      <c r="F6" s="32"/>
      <c r="G6" s="33"/>
    </row>
    <row r="7" spans="1:7" ht="18" x14ac:dyDescent="0.2">
      <c r="A7" s="31"/>
      <c r="B7" s="32"/>
      <c r="C7" s="32"/>
      <c r="D7" s="32"/>
      <c r="E7" s="32"/>
      <c r="F7" s="32"/>
      <c r="G7" s="33"/>
    </row>
    <row r="8" spans="1:7" x14ac:dyDescent="0.2">
      <c r="A8" s="4" t="s">
        <v>7</v>
      </c>
      <c r="B8" s="5"/>
      <c r="C8" s="5"/>
      <c r="D8" s="5"/>
      <c r="E8" s="5"/>
      <c r="F8" s="5"/>
      <c r="G8" s="6"/>
    </row>
    <row r="9" spans="1:7" ht="31.5" x14ac:dyDescent="0.2">
      <c r="A9" s="8" t="s">
        <v>0</v>
      </c>
      <c r="B9" s="8" t="s">
        <v>1</v>
      </c>
      <c r="C9" s="9" t="s">
        <v>2</v>
      </c>
      <c r="D9" s="8" t="s">
        <v>6</v>
      </c>
      <c r="E9" s="8" t="s">
        <v>3</v>
      </c>
      <c r="F9" s="8" t="s">
        <v>4</v>
      </c>
      <c r="G9" s="8" t="s">
        <v>5</v>
      </c>
    </row>
    <row r="10" spans="1:7" ht="45" x14ac:dyDescent="0.2">
      <c r="A10" s="10">
        <v>43783</v>
      </c>
      <c r="B10" s="11" t="s">
        <v>59</v>
      </c>
      <c r="C10" s="12">
        <v>1</v>
      </c>
      <c r="D10" s="21">
        <f>E10/C10</f>
        <v>1223.5899999999999</v>
      </c>
      <c r="E10" s="22">
        <v>1223.5899999999999</v>
      </c>
      <c r="F10" s="13" t="s">
        <v>52</v>
      </c>
      <c r="G10" s="23" t="s">
        <v>53</v>
      </c>
    </row>
    <row r="11" spans="1:7" ht="60" x14ac:dyDescent="0.2">
      <c r="A11" s="10">
        <v>43789</v>
      </c>
      <c r="B11" s="11" t="s">
        <v>50</v>
      </c>
      <c r="C11" s="14" t="s">
        <v>11</v>
      </c>
      <c r="D11" s="21" t="s">
        <v>11</v>
      </c>
      <c r="E11" s="22">
        <v>72.81</v>
      </c>
      <c r="F11" s="13" t="s">
        <v>13</v>
      </c>
      <c r="G11" s="23" t="s">
        <v>14</v>
      </c>
    </row>
    <row r="12" spans="1:7" ht="30" x14ac:dyDescent="0.2">
      <c r="A12" s="10">
        <v>43797</v>
      </c>
      <c r="B12" s="11" t="s">
        <v>54</v>
      </c>
      <c r="C12" s="12">
        <v>1</v>
      </c>
      <c r="D12" s="21">
        <f>E12/C12</f>
        <v>24950</v>
      </c>
      <c r="E12" s="22">
        <v>24950</v>
      </c>
      <c r="F12" s="13" t="s">
        <v>55</v>
      </c>
      <c r="G12" s="23">
        <v>5970652</v>
      </c>
    </row>
    <row r="13" spans="1:7" ht="30" x14ac:dyDescent="0.2">
      <c r="A13" s="10">
        <v>43797</v>
      </c>
      <c r="B13" s="11" t="s">
        <v>58</v>
      </c>
      <c r="C13" s="12">
        <v>1</v>
      </c>
      <c r="D13" s="21">
        <f>E13/C13</f>
        <v>3800</v>
      </c>
      <c r="E13" s="22">
        <v>3800</v>
      </c>
      <c r="F13" s="13" t="s">
        <v>55</v>
      </c>
      <c r="G13" s="23">
        <v>5970652</v>
      </c>
    </row>
    <row r="14" spans="1:7" ht="45" x14ac:dyDescent="0.2">
      <c r="A14" s="10">
        <v>43801</v>
      </c>
      <c r="B14" s="11" t="s">
        <v>57</v>
      </c>
      <c r="C14" s="12">
        <v>3</v>
      </c>
      <c r="D14" s="21" t="s">
        <v>11</v>
      </c>
      <c r="E14" s="22">
        <v>11941.96</v>
      </c>
      <c r="F14" s="15" t="s">
        <v>56</v>
      </c>
      <c r="G14" s="20" t="s">
        <v>41</v>
      </c>
    </row>
    <row r="15" spans="1:7" ht="45" x14ac:dyDescent="0.2">
      <c r="A15" s="10">
        <v>43801</v>
      </c>
      <c r="B15" s="11" t="s">
        <v>27</v>
      </c>
      <c r="C15" s="12">
        <v>5</v>
      </c>
      <c r="D15" s="21">
        <f>E15/C15</f>
        <v>35</v>
      </c>
      <c r="E15" s="22">
        <v>175</v>
      </c>
      <c r="F15" s="13" t="s">
        <v>22</v>
      </c>
      <c r="G15" s="23" t="s">
        <v>20</v>
      </c>
    </row>
    <row r="16" spans="1:7" ht="45" x14ac:dyDescent="0.2">
      <c r="A16" s="10">
        <v>43801</v>
      </c>
      <c r="B16" s="11" t="s">
        <v>28</v>
      </c>
      <c r="C16" s="12">
        <v>1</v>
      </c>
      <c r="D16" s="21">
        <f>E16</f>
        <v>100</v>
      </c>
      <c r="E16" s="22">
        <v>100</v>
      </c>
      <c r="F16" s="13" t="s">
        <v>12</v>
      </c>
      <c r="G16" s="23" t="s">
        <v>15</v>
      </c>
    </row>
    <row r="17" spans="1:7" ht="45" x14ac:dyDescent="0.2">
      <c r="A17" s="10">
        <v>43802</v>
      </c>
      <c r="B17" s="11" t="s">
        <v>60</v>
      </c>
      <c r="C17" s="12">
        <v>1</v>
      </c>
      <c r="D17" s="21">
        <f>E17/C17</f>
        <v>1223.5899999999999</v>
      </c>
      <c r="E17" s="22">
        <v>1223.5899999999999</v>
      </c>
      <c r="F17" s="13" t="s">
        <v>52</v>
      </c>
      <c r="G17" s="23" t="s">
        <v>53</v>
      </c>
    </row>
    <row r="18" spans="1:7" ht="45" x14ac:dyDescent="0.2">
      <c r="A18" s="10">
        <v>43802</v>
      </c>
      <c r="B18" s="11" t="s">
        <v>27</v>
      </c>
      <c r="C18" s="14">
        <v>5</v>
      </c>
      <c r="D18" s="21">
        <f>E18/C18</f>
        <v>35</v>
      </c>
      <c r="E18" s="22">
        <v>175</v>
      </c>
      <c r="F18" s="13" t="s">
        <v>22</v>
      </c>
      <c r="G18" s="23" t="s">
        <v>20</v>
      </c>
    </row>
    <row r="19" spans="1:7" ht="45" x14ac:dyDescent="0.2">
      <c r="A19" s="10">
        <v>43803</v>
      </c>
      <c r="B19" s="11" t="s">
        <v>42</v>
      </c>
      <c r="C19" s="12">
        <v>5</v>
      </c>
      <c r="D19" s="21">
        <f t="shared" ref="D19:D28" si="0">E19/C19</f>
        <v>35</v>
      </c>
      <c r="E19" s="22">
        <v>175</v>
      </c>
      <c r="F19" s="13" t="s">
        <v>22</v>
      </c>
      <c r="G19" s="23" t="s">
        <v>20</v>
      </c>
    </row>
    <row r="20" spans="1:7" ht="30" x14ac:dyDescent="0.2">
      <c r="A20" s="10">
        <v>43803</v>
      </c>
      <c r="B20" s="16" t="s">
        <v>18</v>
      </c>
      <c r="C20" s="12" t="s">
        <v>11</v>
      </c>
      <c r="D20" s="21" t="s">
        <v>11</v>
      </c>
      <c r="E20" s="22">
        <v>853.35</v>
      </c>
      <c r="F20" s="15" t="s">
        <v>29</v>
      </c>
      <c r="G20" s="20" t="s">
        <v>36</v>
      </c>
    </row>
    <row r="21" spans="1:7" ht="45" x14ac:dyDescent="0.2">
      <c r="A21" s="10">
        <v>43804</v>
      </c>
      <c r="B21" s="16" t="s">
        <v>43</v>
      </c>
      <c r="C21" s="14" t="s">
        <v>11</v>
      </c>
      <c r="D21" s="21" t="s">
        <v>11</v>
      </c>
      <c r="E21" s="22">
        <v>529</v>
      </c>
      <c r="F21" s="15" t="s">
        <v>24</v>
      </c>
      <c r="G21" s="20" t="s">
        <v>25</v>
      </c>
    </row>
    <row r="22" spans="1:7" ht="45" x14ac:dyDescent="0.2">
      <c r="A22" s="10">
        <v>43804</v>
      </c>
      <c r="B22" s="11" t="s">
        <v>44</v>
      </c>
      <c r="C22" s="14">
        <v>1</v>
      </c>
      <c r="D22" s="21">
        <f t="shared" si="0"/>
        <v>17</v>
      </c>
      <c r="E22" s="22">
        <v>17</v>
      </c>
      <c r="F22" s="13" t="s">
        <v>30</v>
      </c>
      <c r="G22" s="23" t="s">
        <v>37</v>
      </c>
    </row>
    <row r="23" spans="1:7" ht="45" x14ac:dyDescent="0.2">
      <c r="A23" s="10">
        <v>43804</v>
      </c>
      <c r="B23" s="11" t="s">
        <v>45</v>
      </c>
      <c r="C23" s="14">
        <v>10</v>
      </c>
      <c r="D23" s="21">
        <f t="shared" si="0"/>
        <v>35</v>
      </c>
      <c r="E23" s="22">
        <v>350</v>
      </c>
      <c r="F23" s="13" t="s">
        <v>22</v>
      </c>
      <c r="G23" s="23" t="s">
        <v>20</v>
      </c>
    </row>
    <row r="24" spans="1:7" ht="45" x14ac:dyDescent="0.2">
      <c r="A24" s="10">
        <v>43804</v>
      </c>
      <c r="B24" s="11" t="s">
        <v>46</v>
      </c>
      <c r="C24" s="14">
        <v>1</v>
      </c>
      <c r="D24" s="21">
        <f t="shared" si="0"/>
        <v>100</v>
      </c>
      <c r="E24" s="22">
        <v>100</v>
      </c>
      <c r="F24" s="13" t="s">
        <v>31</v>
      </c>
      <c r="G24" s="23" t="s">
        <v>15</v>
      </c>
    </row>
    <row r="25" spans="1:7" ht="60" x14ac:dyDescent="0.2">
      <c r="A25" s="10">
        <v>43804</v>
      </c>
      <c r="B25" s="11" t="s">
        <v>47</v>
      </c>
      <c r="C25" s="14">
        <v>50</v>
      </c>
      <c r="D25" s="21">
        <f t="shared" si="0"/>
        <v>0.45</v>
      </c>
      <c r="E25" s="22">
        <v>22.5</v>
      </c>
      <c r="F25" s="13" t="s">
        <v>32</v>
      </c>
      <c r="G25" s="23" t="s">
        <v>38</v>
      </c>
    </row>
    <row r="26" spans="1:7" ht="30" x14ac:dyDescent="0.2">
      <c r="A26" s="10">
        <v>43804</v>
      </c>
      <c r="B26" s="11" t="s">
        <v>48</v>
      </c>
      <c r="C26" s="14" t="s">
        <v>11</v>
      </c>
      <c r="D26" s="21" t="s">
        <v>11</v>
      </c>
      <c r="E26" s="22">
        <v>498.5</v>
      </c>
      <c r="F26" s="13" t="s">
        <v>33</v>
      </c>
      <c r="G26" s="23" t="s">
        <v>39</v>
      </c>
    </row>
    <row r="27" spans="1:7" ht="30" x14ac:dyDescent="0.2">
      <c r="A27" s="10">
        <v>43804</v>
      </c>
      <c r="B27" s="11" t="s">
        <v>49</v>
      </c>
      <c r="C27" s="14">
        <v>1</v>
      </c>
      <c r="D27" s="21">
        <f t="shared" si="0"/>
        <v>345</v>
      </c>
      <c r="E27" s="22">
        <v>345</v>
      </c>
      <c r="F27" s="15" t="s">
        <v>34</v>
      </c>
      <c r="G27" s="20" t="s">
        <v>40</v>
      </c>
    </row>
    <row r="28" spans="1:7" ht="45" x14ac:dyDescent="0.2">
      <c r="A28" s="10">
        <v>43804</v>
      </c>
      <c r="B28" s="11" t="s">
        <v>64</v>
      </c>
      <c r="C28" s="17">
        <v>1</v>
      </c>
      <c r="D28" s="21">
        <f t="shared" si="0"/>
        <v>1000</v>
      </c>
      <c r="E28" s="22">
        <v>1000</v>
      </c>
      <c r="F28" s="13" t="s">
        <v>35</v>
      </c>
      <c r="G28" s="23" t="s">
        <v>41</v>
      </c>
    </row>
    <row r="29" spans="1:7" ht="30" x14ac:dyDescent="0.2">
      <c r="A29" s="10">
        <v>43805</v>
      </c>
      <c r="B29" s="11" t="s">
        <v>51</v>
      </c>
      <c r="C29" s="18" t="s">
        <v>11</v>
      </c>
      <c r="D29" s="21" t="s">
        <v>11</v>
      </c>
      <c r="E29" s="22">
        <v>72.86</v>
      </c>
      <c r="F29" s="13" t="s">
        <v>21</v>
      </c>
      <c r="G29" s="23" t="s">
        <v>23</v>
      </c>
    </row>
    <row r="30" spans="1:7" ht="45" x14ac:dyDescent="0.2">
      <c r="A30" s="10">
        <v>43805</v>
      </c>
      <c r="B30" s="11" t="s">
        <v>62</v>
      </c>
      <c r="C30" s="12">
        <v>1</v>
      </c>
      <c r="D30" s="21">
        <f>E30/C30</f>
        <v>10510</v>
      </c>
      <c r="E30" s="22">
        <v>10510</v>
      </c>
      <c r="F30" s="13" t="s">
        <v>61</v>
      </c>
      <c r="G30" s="23">
        <v>5151457</v>
      </c>
    </row>
    <row r="31" spans="1:7" ht="45" x14ac:dyDescent="0.2">
      <c r="A31" s="10">
        <v>43805</v>
      </c>
      <c r="B31" s="16" t="s">
        <v>63</v>
      </c>
      <c r="C31" s="18">
        <v>1</v>
      </c>
      <c r="D31" s="22">
        <f>E31/C31</f>
        <v>800</v>
      </c>
      <c r="E31" s="22">
        <v>800</v>
      </c>
      <c r="F31" s="13" t="s">
        <v>35</v>
      </c>
      <c r="G31" s="23" t="s">
        <v>41</v>
      </c>
    </row>
    <row r="32" spans="1:7" ht="45" x14ac:dyDescent="0.2">
      <c r="A32" s="10">
        <v>43805</v>
      </c>
      <c r="B32" s="16" t="s">
        <v>65</v>
      </c>
      <c r="C32" s="18" t="s">
        <v>11</v>
      </c>
      <c r="D32" s="22" t="s">
        <v>11</v>
      </c>
      <c r="E32" s="22">
        <v>2600</v>
      </c>
      <c r="F32" s="23" t="s">
        <v>19</v>
      </c>
      <c r="G32" s="24">
        <v>4539559</v>
      </c>
    </row>
    <row r="33" spans="1:7" ht="45" x14ac:dyDescent="0.2">
      <c r="A33" s="10">
        <v>43808</v>
      </c>
      <c r="B33" s="11" t="s">
        <v>66</v>
      </c>
      <c r="C33" s="17">
        <v>200</v>
      </c>
      <c r="D33" s="22">
        <f>E33/C33</f>
        <v>11.3</v>
      </c>
      <c r="E33" s="22">
        <v>2260</v>
      </c>
      <c r="F33" s="20" t="s">
        <v>67</v>
      </c>
      <c r="G33" s="20" t="s">
        <v>68</v>
      </c>
    </row>
    <row r="34" spans="1:7" ht="75" x14ac:dyDescent="0.2">
      <c r="A34" s="10">
        <v>43809</v>
      </c>
      <c r="B34" s="11" t="s">
        <v>92</v>
      </c>
      <c r="C34" s="17" t="s">
        <v>11</v>
      </c>
      <c r="D34" s="22" t="s">
        <v>11</v>
      </c>
      <c r="E34" s="22">
        <v>14442.81</v>
      </c>
      <c r="F34" s="20" t="s">
        <v>17</v>
      </c>
      <c r="G34" s="20" t="s">
        <v>16</v>
      </c>
    </row>
    <row r="35" spans="1:7" ht="45" x14ac:dyDescent="0.2">
      <c r="A35" s="10">
        <v>43810</v>
      </c>
      <c r="B35" s="11" t="s">
        <v>69</v>
      </c>
      <c r="C35" s="17">
        <v>1</v>
      </c>
      <c r="D35" s="22">
        <f t="shared" ref="D35:D40" si="1">E35/C35</f>
        <v>2000</v>
      </c>
      <c r="E35" s="22">
        <v>2000</v>
      </c>
      <c r="F35" s="20" t="s">
        <v>70</v>
      </c>
      <c r="G35" s="20" t="s">
        <v>71</v>
      </c>
    </row>
    <row r="36" spans="1:7" ht="60" x14ac:dyDescent="0.2">
      <c r="A36" s="10">
        <v>43810</v>
      </c>
      <c r="B36" s="11" t="s">
        <v>72</v>
      </c>
      <c r="C36" s="17">
        <v>1</v>
      </c>
      <c r="D36" s="22">
        <f t="shared" si="1"/>
        <v>4000</v>
      </c>
      <c r="E36" s="22">
        <v>4000</v>
      </c>
      <c r="F36" s="20" t="s">
        <v>70</v>
      </c>
      <c r="G36" s="20" t="s">
        <v>71</v>
      </c>
    </row>
    <row r="37" spans="1:7" ht="60" x14ac:dyDescent="0.2">
      <c r="A37" s="10">
        <v>43812</v>
      </c>
      <c r="B37" s="11" t="s">
        <v>73</v>
      </c>
      <c r="C37" s="17">
        <v>1</v>
      </c>
      <c r="D37" s="22">
        <f t="shared" si="1"/>
        <v>1200</v>
      </c>
      <c r="E37" s="22">
        <v>1200</v>
      </c>
      <c r="F37" s="20" t="s">
        <v>70</v>
      </c>
      <c r="G37" s="20" t="s">
        <v>71</v>
      </c>
    </row>
    <row r="38" spans="1:7" ht="75" x14ac:dyDescent="0.2">
      <c r="A38" s="10">
        <v>43811</v>
      </c>
      <c r="B38" s="19" t="s">
        <v>76</v>
      </c>
      <c r="C38" s="17">
        <v>1</v>
      </c>
      <c r="D38" s="22">
        <f t="shared" si="1"/>
        <v>2500</v>
      </c>
      <c r="E38" s="22">
        <v>2500</v>
      </c>
      <c r="F38" s="20" t="s">
        <v>74</v>
      </c>
      <c r="G38" s="20" t="s">
        <v>75</v>
      </c>
    </row>
    <row r="39" spans="1:7" ht="30" x14ac:dyDescent="0.2">
      <c r="A39" s="10">
        <v>43813</v>
      </c>
      <c r="B39" s="11" t="s">
        <v>88</v>
      </c>
      <c r="C39" s="17">
        <v>1</v>
      </c>
      <c r="D39" s="22">
        <f t="shared" si="1"/>
        <v>130</v>
      </c>
      <c r="E39" s="22">
        <v>130</v>
      </c>
      <c r="F39" s="20" t="s">
        <v>86</v>
      </c>
      <c r="G39" s="20" t="s">
        <v>87</v>
      </c>
    </row>
    <row r="40" spans="1:7" ht="60" x14ac:dyDescent="0.2">
      <c r="A40" s="10">
        <v>43815</v>
      </c>
      <c r="B40" s="11" t="s">
        <v>89</v>
      </c>
      <c r="C40" s="17">
        <v>1</v>
      </c>
      <c r="D40" s="22">
        <f t="shared" si="1"/>
        <v>120</v>
      </c>
      <c r="E40" s="22">
        <v>120</v>
      </c>
      <c r="F40" s="20" t="s">
        <v>90</v>
      </c>
      <c r="G40" s="20" t="s">
        <v>91</v>
      </c>
    </row>
    <row r="41" spans="1:7" ht="60" x14ac:dyDescent="0.2">
      <c r="A41" s="10">
        <v>43815</v>
      </c>
      <c r="B41" s="11" t="s">
        <v>79</v>
      </c>
      <c r="C41" s="17" t="s">
        <v>11</v>
      </c>
      <c r="D41" s="22" t="s">
        <v>11</v>
      </c>
      <c r="E41" s="22">
        <v>3825</v>
      </c>
      <c r="F41" s="20" t="s">
        <v>77</v>
      </c>
      <c r="G41" s="20" t="s">
        <v>78</v>
      </c>
    </row>
    <row r="42" spans="1:7" ht="45" x14ac:dyDescent="0.2">
      <c r="A42" s="10">
        <v>43815</v>
      </c>
      <c r="B42" s="11" t="s">
        <v>82</v>
      </c>
      <c r="C42" s="17">
        <v>8</v>
      </c>
      <c r="D42" s="22">
        <f>E42/C42</f>
        <v>900</v>
      </c>
      <c r="E42" s="22">
        <v>7200</v>
      </c>
      <c r="F42" s="20" t="s">
        <v>80</v>
      </c>
      <c r="G42" s="20" t="s">
        <v>81</v>
      </c>
    </row>
    <row r="43" spans="1:7" ht="60" x14ac:dyDescent="0.2">
      <c r="A43" s="10">
        <v>43816</v>
      </c>
      <c r="B43" s="11" t="s">
        <v>83</v>
      </c>
      <c r="C43" s="17">
        <v>1</v>
      </c>
      <c r="D43" s="22">
        <v>1200</v>
      </c>
      <c r="E43" s="22">
        <f>D43</f>
        <v>1200</v>
      </c>
      <c r="F43" s="20" t="s">
        <v>74</v>
      </c>
      <c r="G43" s="20" t="s">
        <v>75</v>
      </c>
    </row>
    <row r="44" spans="1:7" ht="60" x14ac:dyDescent="0.2">
      <c r="A44" s="10">
        <v>43816</v>
      </c>
      <c r="B44" s="11" t="s">
        <v>84</v>
      </c>
      <c r="C44" s="17">
        <v>1</v>
      </c>
      <c r="D44" s="22">
        <v>1200</v>
      </c>
      <c r="E44" s="22">
        <f>D44</f>
        <v>1200</v>
      </c>
      <c r="F44" s="20" t="s">
        <v>74</v>
      </c>
      <c r="G44" s="20" t="s">
        <v>75</v>
      </c>
    </row>
    <row r="45" spans="1:7" ht="60" x14ac:dyDescent="0.2">
      <c r="A45" s="10">
        <v>43816</v>
      </c>
      <c r="B45" s="11" t="s">
        <v>85</v>
      </c>
      <c r="C45" s="17">
        <v>1</v>
      </c>
      <c r="D45" s="22">
        <v>1200</v>
      </c>
      <c r="E45" s="22">
        <f>D45</f>
        <v>1200</v>
      </c>
      <c r="F45" s="20" t="s">
        <v>74</v>
      </c>
      <c r="G45" s="20" t="s">
        <v>75</v>
      </c>
    </row>
    <row r="46" spans="1:7" x14ac:dyDescent="0.2">
      <c r="A46" s="2"/>
      <c r="F46" s="2"/>
      <c r="G46" s="2"/>
    </row>
  </sheetData>
  <mergeCells count="6">
    <mergeCell ref="A8:G8"/>
    <mergeCell ref="A1:G1"/>
    <mergeCell ref="A2:G2"/>
    <mergeCell ref="A3:G3"/>
    <mergeCell ref="A4:G4"/>
    <mergeCell ref="A5:G5"/>
  </mergeCells>
  <printOptions horizontalCentered="1"/>
  <pageMargins left="0.25" right="0.25" top="0.75" bottom="0.75" header="0.3" footer="0.3"/>
  <pageSetup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Diseno DTI</dc:creator>
  <cp:lastModifiedBy>Conchita</cp:lastModifiedBy>
  <cp:lastPrinted>2020-01-08T16:28:43Z</cp:lastPrinted>
  <dcterms:created xsi:type="dcterms:W3CDTF">2016-09-05T20:00:34Z</dcterms:created>
  <dcterms:modified xsi:type="dcterms:W3CDTF">2020-01-08T16:42:36Z</dcterms:modified>
</cp:coreProperties>
</file>