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Presupuesto\AÑO 2022\INFORMACIÓN PUBLICA\NUMERAL 22 ARTICULO 10\"/>
    </mc:Choice>
  </mc:AlternateContent>
  <bookViews>
    <workbookView xWindow="0" yWindow="0" windowWidth="20490" windowHeight="7455"/>
  </bookViews>
  <sheets>
    <sheet name="Hoja1" sheetId="1" r:id="rId1"/>
  </sheets>
  <definedNames>
    <definedName name="_xlnm.Print_Area" localSheetId="0">Hoja1!$A$2:$G$34</definedName>
    <definedName name="_xlnm.Print_Titles" localSheetId="0">Hoja1!$1:$7</definedName>
  </definedNames>
  <calcPr calcId="152511"/>
</workbook>
</file>

<file path=xl/calcChain.xml><?xml version="1.0" encoding="utf-8"?>
<calcChain xmlns="http://schemas.openxmlformats.org/spreadsheetml/2006/main">
  <c r="E9" i="1" l="1"/>
  <c r="E10" i="1"/>
  <c r="E11" i="1"/>
  <c r="E8" i="1"/>
  <c r="D24" i="1"/>
  <c r="D27" i="1"/>
  <c r="D26" i="1"/>
  <c r="D25" i="1"/>
  <c r="D22" i="1"/>
  <c r="D21" i="1"/>
  <c r="D19" i="1"/>
  <c r="D18" i="1"/>
  <c r="D17" i="1"/>
  <c r="D16" i="1"/>
  <c r="D15" i="1"/>
  <c r="D14" i="1"/>
  <c r="D13" i="1"/>
  <c r="D12" i="1" l="1"/>
</calcChain>
</file>

<file path=xl/sharedStrings.xml><?xml version="1.0" encoding="utf-8"?>
<sst xmlns="http://schemas.openxmlformats.org/spreadsheetml/2006/main" count="69" uniqueCount="61">
  <si>
    <t>FECHA DE COMPRA</t>
  </si>
  <si>
    <t>DESCRIPCIÓN DE COMPRA</t>
  </si>
  <si>
    <t>CANTIDAD</t>
  </si>
  <si>
    <t xml:space="preserve"> PRECIO TOTAL </t>
  </si>
  <si>
    <t>PROVEEDOR</t>
  </si>
  <si>
    <t>NIT</t>
  </si>
  <si>
    <t xml:space="preserve">PRECIO UNITARIO </t>
  </si>
  <si>
    <t xml:space="preserve"> </t>
  </si>
  <si>
    <t>LISTADO DE COMPRAS DIRECTAS</t>
  </si>
  <si>
    <t>DIRECCIÓN ADMINISTRATIVA Y FINANCIERA</t>
  </si>
  <si>
    <t>N/A</t>
  </si>
  <si>
    <t>32644-5</t>
  </si>
  <si>
    <t>NUMERAL 22, ARTÍCULO 10 -LEY DE ACCESO A LA INFORMACIÓN PÚBLICA-</t>
  </si>
  <si>
    <t>TELECOMUNICACIONES DE GUATEMALA  SOCIEDAD ANONIMA</t>
  </si>
  <si>
    <t>EMPRESA ELECTRICA DE GUATEMALA SOCIEDAD ANONIMA</t>
  </si>
  <si>
    <t>AROMATIZA SOCIEDAD ANONIMA</t>
  </si>
  <si>
    <t>992929-0</t>
  </si>
  <si>
    <t>PABLO ANTONIO GUAJARDO CARRASCO</t>
  </si>
  <si>
    <t>232955-7</t>
  </si>
  <si>
    <t>330651-8</t>
  </si>
  <si>
    <t>Información del 01 al 31 de marzo 2022</t>
  </si>
  <si>
    <t>PROMOCIONES Y NEGOCIOS, S.A.</t>
  </si>
  <si>
    <t>LA PANERÍA, S.A.</t>
  </si>
  <si>
    <t>OD GUATEMALA Y COMPAÑÍA LIMITADA</t>
  </si>
  <si>
    <t>FLORENCIO DE JESUS PEREZ DEL CID</t>
  </si>
  <si>
    <t>414697-2</t>
  </si>
  <si>
    <t>5640773-4</t>
  </si>
  <si>
    <t>5590541-2</t>
  </si>
  <si>
    <t>Compra de botellas de auga pura para stock del Almacén de la Inspectoría General del Sistema Nacional de Seguridad.</t>
  </si>
  <si>
    <t>Compra de refacción para reunión de coordinación y seguimiento de actividades del Diplomado en Funciones de Inspectoría con énfasis en Controles Internos de la Inspectoría General del Sistema Nacional de Seguridad.</t>
  </si>
  <si>
    <t>Pago de servicio de emplasticado de auténticas de tarjeta de circulación para los vehículos en uso de la Inspectoría General del Sistema Naiconal de Seguridad.</t>
  </si>
  <si>
    <t>Pago de servicio de extracción de basura en las instalaciones de la Inspectoría General del Sistema Nacional de Seguridad, durante el mes de febrero 2022.</t>
  </si>
  <si>
    <t>LA PANERIA, S.A.</t>
  </si>
  <si>
    <t>SISTEGUA, S.A.</t>
  </si>
  <si>
    <t>RUDY ADELSON DE LEÓN</t>
  </si>
  <si>
    <t>ALIMENTOS Y SERVICIOS LA AMISTAD, S.A.</t>
  </si>
  <si>
    <t>NUEVOS ALMACENES, S.A.</t>
  </si>
  <si>
    <t>EMPRESA MUNICIPAL DE AGUA DE LA CIUDAD DE GUATEMALA</t>
  </si>
  <si>
    <t>DESARROLLO COMERCIAL GUATEMALTECO, SOCIEDAD ANÓNIMA</t>
  </si>
  <si>
    <t>6389042-9</t>
  </si>
  <si>
    <t>3237591-3</t>
  </si>
  <si>
    <t>735121-6</t>
  </si>
  <si>
    <t>2815510-6</t>
  </si>
  <si>
    <t>Compra de alimentos para reunión con autoridades de la Secretaría de Inteligencia de Estado en las instalaciones de la IG-SNS, para fortalecimiento de las relaciones interinstitucionales.</t>
  </si>
  <si>
    <t>Compra de planchas de duroport para realizar reparaciones de cielo falso, en las instalaciones de la Inspectoría General del Sistema Nacional de Seguridad.</t>
  </si>
  <si>
    <t>Pago de servicio de empastado para los informes ejecutivos de la Inspectoría General del Sistema Nacional de Seguridad que se presentan al Consejo Nacional de Seguridad, correspondientes al mes de febrero 2022.</t>
  </si>
  <si>
    <t>Compra de hule para sello de Jefatura de Compras y Sello fechador para recepción de documentos, ambos para ser utlizados en la Inspectoría General del Sistema Nacional de Seguridad.</t>
  </si>
  <si>
    <t>Compra de alimentos para reunión de Coordinación y Fortalecimientos con personal de la Dirección de Inteligencia del Estado Mayor de la Defensa Nacional, realizada en las instalaciones de la IG-SNS.</t>
  </si>
  <si>
    <t>Compra de bombillas led para reemplazar las que se encuentran quemadas en las instalaciones de la Inspectoría General del Sistema Nacional de Seguridad</t>
  </si>
  <si>
    <t xml:space="preserve">Pago de servicio de agua potable en las instlaciones de la IG-SNS, período del 18/02/2022 al 17/03/2022. </t>
  </si>
  <si>
    <t>Pago de servicio de cable para uso del Despacho Superior y Salón de Usos Múltiples en las instalaciones de la IG-SNS, correspondiente al mes de marzo 2022.</t>
  </si>
  <si>
    <t>Compra de botellas de agua pura de 300 ml para stock del almacén de la IG-SNS.</t>
  </si>
  <si>
    <t>Compra de alimentos para reunión de fortalecimiento interinstitucional con Autoridades del Sistema Nacional de Seguridad, para la implementación de la Inspectoría General de MINGOB.</t>
  </si>
  <si>
    <t>Pago de factura por servicio de enlace digital E1, correspondiente al período del 02/02/2022 al 01/03/2022  en las instalaciones de la IG-SNS.</t>
  </si>
  <si>
    <t>Pago de servicio de energía eléctrica del ontador número I24029 en las instalaciones en las instalaciones de la IG-SNS, período del 06/02/2022 al 09/03/2022.</t>
  </si>
  <si>
    <t>Pago del servicio de energía eléctrica del contador número I95989 en las instalaciones de la IG-SNS, durante el período del período del 06/02/2022 al 09/03/2022.</t>
  </si>
  <si>
    <t>Pago de servicio de energía eléctrica del contador número L79405 en las instalaciones de la IG-SNS, período del período del 06/02/2022 al 09/03/2022.</t>
  </si>
  <si>
    <t>LLANTAS Y REENCAUCHES, S.A.</t>
  </si>
  <si>
    <t>504070-1</t>
  </si>
  <si>
    <t>Por servicio de desodorización y aromatización de 7 servicios sanitarios en las instalaciones de la Inspectoría General del Sistema Nacional de Seguridad, correspondiente al mes de marzo 2022.</t>
  </si>
  <si>
    <t>Pago de servicio de reparación para el vehículo Toyota Land Cruiser Prado placa P-217FKW al servicio de la Inspectoría General del Sistema Nacional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</si>
</sst>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quot;#,##0.00_);[Red]\(&quot;Q&quot;#,##0.00\)"/>
  </numFmts>
  <fonts count="8" x14ac:knownFonts="1">
    <font>
      <sz val="11"/>
      <color theme="1"/>
      <name val="Calibri"/>
      <family val="2"/>
      <scheme val="minor"/>
    </font>
    <font>
      <b/>
      <sz val="8"/>
      <color rgb="FF000000"/>
      <name val="Arial"/>
      <family val="2"/>
    </font>
    <font>
      <sz val="8"/>
      <color theme="1"/>
      <name val="Arial"/>
      <family val="2"/>
    </font>
    <font>
      <b/>
      <sz val="9"/>
      <color rgb="FF000000"/>
      <name val="Arial"/>
      <family val="2"/>
    </font>
    <font>
      <sz val="9"/>
      <color rgb="FF000000"/>
      <name val="Arial"/>
      <family val="2"/>
    </font>
    <font>
      <b/>
      <sz val="11"/>
      <color rgb="FF000000"/>
      <name val="Arial"/>
      <family val="2"/>
    </font>
    <font>
      <sz val="11"/>
      <color rgb="FF000000"/>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5">
    <xf numFmtId="0" fontId="0" fillId="0" borderId="0" xfId="0"/>
    <xf numFmtId="0" fontId="2" fillId="2" borderId="0" xfId="0" applyFont="1" applyFill="1"/>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 fillId="2" borderId="0" xfId="0" applyNumberFormat="1" applyFont="1" applyFill="1"/>
    <xf numFmtId="14" fontId="4" fillId="0" borderId="1" xfId="0" applyNumberFormat="1" applyFont="1" applyFill="1" applyBorder="1" applyAlignment="1">
      <alignment horizontal="center" vertical="top" wrapText="1"/>
    </xf>
    <xf numFmtId="0" fontId="4" fillId="0" borderId="1" xfId="0" applyFont="1" applyFill="1" applyBorder="1" applyAlignment="1">
      <alignment horizontal="justify" vertical="top" wrapText="1"/>
    </xf>
    <xf numFmtId="0" fontId="4" fillId="0" borderId="1" xfId="0" applyNumberFormat="1" applyFont="1" applyFill="1" applyBorder="1" applyAlignment="1">
      <alignment horizontal="center" vertical="top" wrapText="1"/>
    </xf>
    <xf numFmtId="164" fontId="4" fillId="0" borderId="1" xfId="0" applyNumberFormat="1" applyFont="1" applyFill="1" applyBorder="1" applyAlignment="1">
      <alignment horizontal="right" vertical="top"/>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2" fillId="3" borderId="0" xfId="0" applyFont="1" applyFill="1"/>
    <xf numFmtId="0" fontId="7" fillId="2" borderId="0" xfId="0" applyFont="1" applyFill="1" applyAlignment="1">
      <alignment horizontal="center" vertical="center" wrapText="1"/>
    </xf>
    <xf numFmtId="14" fontId="4" fillId="0" borderId="0" xfId="0" applyNumberFormat="1" applyFont="1" applyFill="1" applyBorder="1" applyAlignment="1">
      <alignment horizontal="center" vertical="top" wrapText="1"/>
    </xf>
    <xf numFmtId="0" fontId="4" fillId="0" borderId="0" xfId="0" applyFont="1" applyFill="1" applyBorder="1" applyAlignment="1">
      <alignment horizontal="justify" vertical="top" wrapText="1"/>
    </xf>
    <xf numFmtId="0" fontId="4" fillId="0" borderId="0" xfId="0" applyNumberFormat="1" applyFont="1" applyFill="1" applyBorder="1" applyAlignment="1">
      <alignment horizontal="center" vertical="top" wrapText="1"/>
    </xf>
    <xf numFmtId="164" fontId="4" fillId="0" borderId="0" xfId="0" applyNumberFormat="1" applyFont="1" applyFill="1" applyBorder="1" applyAlignment="1">
      <alignment horizontal="right" vertical="top"/>
    </xf>
    <xf numFmtId="0" fontId="4" fillId="0" borderId="0" xfId="0" applyFont="1" applyFill="1" applyBorder="1" applyAlignment="1">
      <alignment horizontal="left" vertical="top" wrapText="1"/>
    </xf>
    <xf numFmtId="0" fontId="4" fillId="0" borderId="0" xfId="0" applyFont="1" applyFill="1" applyBorder="1" applyAlignment="1">
      <alignment horizontal="center" vertical="top" wrapText="1"/>
    </xf>
    <xf numFmtId="14" fontId="4" fillId="2" borderId="1" xfId="0" applyNumberFormat="1" applyFont="1" applyFill="1" applyBorder="1" applyAlignment="1">
      <alignment horizontal="center" vertical="top" wrapText="1"/>
    </xf>
    <xf numFmtId="0" fontId="4" fillId="2" borderId="1" xfId="0" applyFont="1" applyFill="1" applyBorder="1" applyAlignment="1">
      <alignment horizontal="justify" vertical="top" wrapText="1"/>
    </xf>
    <xf numFmtId="0" fontId="4" fillId="2" borderId="1" xfId="0" applyNumberFormat="1" applyFont="1" applyFill="1" applyBorder="1" applyAlignment="1">
      <alignment horizontal="center" vertical="top" wrapText="1"/>
    </xf>
    <xf numFmtId="164" fontId="4" fillId="2" borderId="1" xfId="0" applyNumberFormat="1" applyFont="1" applyFill="1" applyBorder="1" applyAlignment="1">
      <alignment horizontal="right" vertical="top"/>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1165412</xdr:colOff>
      <xdr:row>0</xdr:row>
      <xdr:rowOff>156881</xdr:rowOff>
    </xdr:from>
    <xdr:to>
      <xdr:col>6</xdr:col>
      <xdr:colOff>441288</xdr:colOff>
      <xdr:row>5</xdr:row>
      <xdr:rowOff>147357</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50088" y="156881"/>
          <a:ext cx="1023994" cy="907677"/>
        </a:xfrm>
        <a:prstGeom prst="rect">
          <a:avLst/>
        </a:prstGeom>
      </xdr:spPr>
    </xdr:pic>
    <xdr:clientData/>
  </xdr:twoCellAnchor>
  <xdr:twoCellAnchor editAs="oneCell">
    <xdr:from>
      <xdr:col>0</xdr:col>
      <xdr:colOff>89644</xdr:colOff>
      <xdr:row>1</xdr:row>
      <xdr:rowOff>44822</xdr:rowOff>
    </xdr:from>
    <xdr:to>
      <xdr:col>1</xdr:col>
      <xdr:colOff>156882</xdr:colOff>
      <xdr:row>5</xdr:row>
      <xdr:rowOff>134471</xdr:rowOff>
    </xdr:to>
    <xdr:pic>
      <xdr:nvPicPr>
        <xdr:cNvPr id="4" name="Imagen 3" descr="FB_IMG_1579052759416"/>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924" r="19109" b="21657"/>
        <a:stretch>
          <a:fillRect/>
        </a:stretch>
      </xdr:blipFill>
      <xdr:spPr bwMode="auto">
        <a:xfrm>
          <a:off x="89644" y="190498"/>
          <a:ext cx="739591" cy="8516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abSelected="1" view="pageBreakPreview" topLeftCell="A4" zoomScale="85" zoomScaleNormal="85" zoomScaleSheetLayoutView="85" workbookViewId="0">
      <selection activeCell="F10" sqref="F10"/>
    </sheetView>
  </sheetViews>
  <sheetFormatPr baseColWidth="10" defaultRowHeight="11.25" x14ac:dyDescent="0.2"/>
  <cols>
    <col min="1" max="1" width="10" style="1" customWidth="1"/>
    <col min="2" max="2" width="66.7109375" style="1" customWidth="1"/>
    <col min="3" max="3" width="11.140625" style="4" customWidth="1"/>
    <col min="4" max="4" width="11" style="1" customWidth="1"/>
    <col min="5" max="5" width="12" style="1" customWidth="1"/>
    <col min="6" max="6" width="26.140625" style="1" customWidth="1"/>
    <col min="7" max="7" width="10.7109375" style="1" customWidth="1"/>
    <col min="8" max="8" width="14" style="1" bestFit="1" customWidth="1"/>
    <col min="9" max="16384" width="11.42578125" style="1"/>
  </cols>
  <sheetData>
    <row r="1" spans="1:7" x14ac:dyDescent="0.2">
      <c r="A1" s="28"/>
      <c r="B1" s="28"/>
      <c r="C1" s="28"/>
      <c r="D1" s="28"/>
      <c r="E1" s="28"/>
      <c r="F1" s="28"/>
      <c r="G1" s="28"/>
    </row>
    <row r="2" spans="1:7" ht="15" x14ac:dyDescent="0.2">
      <c r="A2" s="29" t="s">
        <v>12</v>
      </c>
      <c r="B2" s="30"/>
      <c r="C2" s="30"/>
      <c r="D2" s="30"/>
      <c r="E2" s="30"/>
      <c r="F2" s="30"/>
      <c r="G2" s="31"/>
    </row>
    <row r="3" spans="1:7" ht="15" x14ac:dyDescent="0.2">
      <c r="A3" s="32" t="s">
        <v>8</v>
      </c>
      <c r="B3" s="33"/>
      <c r="C3" s="33"/>
      <c r="D3" s="33"/>
      <c r="E3" s="33"/>
      <c r="F3" s="33"/>
      <c r="G3" s="34"/>
    </row>
    <row r="4" spans="1:7" ht="15" x14ac:dyDescent="0.2">
      <c r="A4" s="32" t="s">
        <v>9</v>
      </c>
      <c r="B4" s="33"/>
      <c r="C4" s="33"/>
      <c r="D4" s="33"/>
      <c r="E4" s="33"/>
      <c r="F4" s="33"/>
      <c r="G4" s="34"/>
    </row>
    <row r="5" spans="1:7" ht="15" x14ac:dyDescent="0.2">
      <c r="A5" s="32" t="s">
        <v>20</v>
      </c>
      <c r="B5" s="33"/>
      <c r="C5" s="33"/>
      <c r="D5" s="33"/>
      <c r="E5" s="33"/>
      <c r="F5" s="33"/>
      <c r="G5" s="34"/>
    </row>
    <row r="6" spans="1:7" ht="14.25" x14ac:dyDescent="0.2">
      <c r="A6" s="25" t="s">
        <v>7</v>
      </c>
      <c r="B6" s="26"/>
      <c r="C6" s="26"/>
      <c r="D6" s="26"/>
      <c r="E6" s="26"/>
      <c r="F6" s="26"/>
      <c r="G6" s="27"/>
    </row>
    <row r="7" spans="1:7" ht="40.5" customHeight="1" x14ac:dyDescent="0.2">
      <c r="A7" s="2" t="s">
        <v>0</v>
      </c>
      <c r="B7" s="2" t="s">
        <v>1</v>
      </c>
      <c r="C7" s="3" t="s">
        <v>2</v>
      </c>
      <c r="D7" s="2" t="s">
        <v>6</v>
      </c>
      <c r="E7" s="2" t="s">
        <v>3</v>
      </c>
      <c r="F7" s="2" t="s">
        <v>4</v>
      </c>
      <c r="G7" s="2" t="s">
        <v>5</v>
      </c>
    </row>
    <row r="8" spans="1:7" s="11" customFormat="1" ht="36" x14ac:dyDescent="0.2">
      <c r="A8" s="19">
        <v>44624</v>
      </c>
      <c r="B8" s="20" t="s">
        <v>53</v>
      </c>
      <c r="C8" s="21">
        <v>1</v>
      </c>
      <c r="D8" s="22">
        <v>993.36</v>
      </c>
      <c r="E8" s="22">
        <f>D8</f>
        <v>993.36</v>
      </c>
      <c r="F8" s="23" t="s">
        <v>13</v>
      </c>
      <c r="G8" s="24" t="s">
        <v>16</v>
      </c>
    </row>
    <row r="9" spans="1:7" s="11" customFormat="1" ht="36" x14ac:dyDescent="0.2">
      <c r="A9" s="19">
        <v>44629</v>
      </c>
      <c r="B9" s="20" t="s">
        <v>56</v>
      </c>
      <c r="C9" s="21">
        <v>1</v>
      </c>
      <c r="D9" s="22">
        <v>13.67</v>
      </c>
      <c r="E9" s="22">
        <f t="shared" ref="E9:E11" si="0">D9</f>
        <v>13.67</v>
      </c>
      <c r="F9" s="23" t="s">
        <v>14</v>
      </c>
      <c r="G9" s="24" t="s">
        <v>11</v>
      </c>
    </row>
    <row r="10" spans="1:7" s="11" customFormat="1" ht="36" x14ac:dyDescent="0.2">
      <c r="A10" s="19">
        <v>44629</v>
      </c>
      <c r="B10" s="20" t="s">
        <v>55</v>
      </c>
      <c r="C10" s="21">
        <v>1</v>
      </c>
      <c r="D10" s="22">
        <v>208.98</v>
      </c>
      <c r="E10" s="22">
        <f t="shared" si="0"/>
        <v>208.98</v>
      </c>
      <c r="F10" s="23" t="s">
        <v>14</v>
      </c>
      <c r="G10" s="24" t="s">
        <v>11</v>
      </c>
    </row>
    <row r="11" spans="1:7" s="11" customFormat="1" ht="40.5" customHeight="1" x14ac:dyDescent="0.2">
      <c r="A11" s="19">
        <v>44629</v>
      </c>
      <c r="B11" s="20" t="s">
        <v>54</v>
      </c>
      <c r="C11" s="21">
        <v>1</v>
      </c>
      <c r="D11" s="22">
        <v>3967.43</v>
      </c>
      <c r="E11" s="22">
        <f t="shared" si="0"/>
        <v>3967.43</v>
      </c>
      <c r="F11" s="23" t="s">
        <v>14</v>
      </c>
      <c r="G11" s="24" t="s">
        <v>11</v>
      </c>
    </row>
    <row r="12" spans="1:7" s="11" customFormat="1" ht="42.75" customHeight="1" x14ac:dyDescent="0.2">
      <c r="A12" s="19">
        <v>44629</v>
      </c>
      <c r="B12" s="20" t="s">
        <v>59</v>
      </c>
      <c r="C12" s="21">
        <v>1</v>
      </c>
      <c r="D12" s="22">
        <f t="shared" ref="D12:D19" si="1">E12/C12</f>
        <v>735</v>
      </c>
      <c r="E12" s="22">
        <v>735</v>
      </c>
      <c r="F12" s="23" t="s">
        <v>15</v>
      </c>
      <c r="G12" s="24">
        <v>69738033</v>
      </c>
    </row>
    <row r="13" spans="1:7" s="11" customFormat="1" ht="24" x14ac:dyDescent="0.2">
      <c r="A13" s="5">
        <v>44623</v>
      </c>
      <c r="B13" s="6" t="s">
        <v>28</v>
      </c>
      <c r="C13" s="7">
        <v>48</v>
      </c>
      <c r="D13" s="8">
        <f t="shared" si="1"/>
        <v>1.3125</v>
      </c>
      <c r="E13" s="8">
        <v>63</v>
      </c>
      <c r="F13" s="9" t="s">
        <v>21</v>
      </c>
      <c r="G13" s="10" t="s">
        <v>25</v>
      </c>
    </row>
    <row r="14" spans="1:7" s="11" customFormat="1" ht="36" x14ac:dyDescent="0.2">
      <c r="A14" s="5">
        <v>44623</v>
      </c>
      <c r="B14" s="6" t="s">
        <v>29</v>
      </c>
      <c r="C14" s="7">
        <v>9</v>
      </c>
      <c r="D14" s="8">
        <f t="shared" si="1"/>
        <v>7</v>
      </c>
      <c r="E14" s="8">
        <v>63</v>
      </c>
      <c r="F14" s="9" t="s">
        <v>22</v>
      </c>
      <c r="G14" s="10" t="s">
        <v>26</v>
      </c>
    </row>
    <row r="15" spans="1:7" s="11" customFormat="1" ht="24" x14ac:dyDescent="0.2">
      <c r="A15" s="5">
        <v>44623</v>
      </c>
      <c r="B15" s="6" t="s">
        <v>30</v>
      </c>
      <c r="C15" s="7">
        <v>5</v>
      </c>
      <c r="D15" s="8">
        <f t="shared" si="1"/>
        <v>6</v>
      </c>
      <c r="E15" s="8">
        <v>30</v>
      </c>
      <c r="F15" s="9" t="s">
        <v>23</v>
      </c>
      <c r="G15" s="10" t="s">
        <v>27</v>
      </c>
    </row>
    <row r="16" spans="1:7" s="11" customFormat="1" ht="24" x14ac:dyDescent="0.2">
      <c r="A16" s="5">
        <v>44623</v>
      </c>
      <c r="B16" s="6" t="s">
        <v>31</v>
      </c>
      <c r="C16" s="7">
        <v>1</v>
      </c>
      <c r="D16" s="8">
        <f t="shared" si="1"/>
        <v>100</v>
      </c>
      <c r="E16" s="8">
        <v>100</v>
      </c>
      <c r="F16" s="9" t="s">
        <v>24</v>
      </c>
      <c r="G16" s="10">
        <v>4570537</v>
      </c>
    </row>
    <row r="17" spans="1:7" s="11" customFormat="1" ht="36" x14ac:dyDescent="0.2">
      <c r="A17" s="5">
        <v>44629</v>
      </c>
      <c r="B17" s="6" t="s">
        <v>43</v>
      </c>
      <c r="C17" s="7">
        <v>5</v>
      </c>
      <c r="D17" s="8">
        <f t="shared" si="1"/>
        <v>12.5</v>
      </c>
      <c r="E17" s="8">
        <v>62.5</v>
      </c>
      <c r="F17" s="9" t="s">
        <v>32</v>
      </c>
      <c r="G17" s="10" t="s">
        <v>26</v>
      </c>
    </row>
    <row r="18" spans="1:7" s="11" customFormat="1" ht="24" x14ac:dyDescent="0.2">
      <c r="A18" s="5">
        <v>44629</v>
      </c>
      <c r="B18" s="6" t="s">
        <v>44</v>
      </c>
      <c r="C18" s="7">
        <v>16</v>
      </c>
      <c r="D18" s="8">
        <f t="shared" si="1"/>
        <v>16.5</v>
      </c>
      <c r="E18" s="8">
        <v>264</v>
      </c>
      <c r="F18" s="9" t="s">
        <v>33</v>
      </c>
      <c r="G18" s="10">
        <v>4389174</v>
      </c>
    </row>
    <row r="19" spans="1:7" s="11" customFormat="1" ht="36" x14ac:dyDescent="0.2">
      <c r="A19" s="5">
        <v>44631</v>
      </c>
      <c r="B19" s="6" t="s">
        <v>45</v>
      </c>
      <c r="C19" s="7">
        <v>9</v>
      </c>
      <c r="D19" s="8">
        <f t="shared" si="1"/>
        <v>40</v>
      </c>
      <c r="E19" s="8">
        <v>360</v>
      </c>
      <c r="F19" s="9" t="s">
        <v>34</v>
      </c>
      <c r="G19" s="10">
        <v>27051145</v>
      </c>
    </row>
    <row r="20" spans="1:7" s="11" customFormat="1" ht="36" x14ac:dyDescent="0.2">
      <c r="A20" s="5">
        <v>44636</v>
      </c>
      <c r="B20" s="6" t="s">
        <v>46</v>
      </c>
      <c r="C20" s="7" t="s">
        <v>10</v>
      </c>
      <c r="D20" s="8" t="s">
        <v>10</v>
      </c>
      <c r="E20" s="8">
        <v>188</v>
      </c>
      <c r="F20" s="9" t="s">
        <v>34</v>
      </c>
      <c r="G20" s="10">
        <v>27051145</v>
      </c>
    </row>
    <row r="21" spans="1:7" s="11" customFormat="1" ht="36" x14ac:dyDescent="0.2">
      <c r="A21" s="5">
        <v>44637</v>
      </c>
      <c r="B21" s="6" t="s">
        <v>47</v>
      </c>
      <c r="C21" s="7">
        <v>8</v>
      </c>
      <c r="D21" s="8">
        <f>E21/C21</f>
        <v>30</v>
      </c>
      <c r="E21" s="8">
        <v>240</v>
      </c>
      <c r="F21" s="9" t="s">
        <v>35</v>
      </c>
      <c r="G21" s="10" t="s">
        <v>39</v>
      </c>
    </row>
    <row r="22" spans="1:7" s="11" customFormat="1" ht="24" x14ac:dyDescent="0.2">
      <c r="A22" s="5">
        <v>44638</v>
      </c>
      <c r="B22" s="6" t="s">
        <v>48</v>
      </c>
      <c r="C22" s="7">
        <v>1</v>
      </c>
      <c r="D22" s="8">
        <f>E22/C22</f>
        <v>119.99</v>
      </c>
      <c r="E22" s="8">
        <v>119.99</v>
      </c>
      <c r="F22" s="9" t="s">
        <v>36</v>
      </c>
      <c r="G22" s="10" t="s">
        <v>40</v>
      </c>
    </row>
    <row r="23" spans="1:7" s="11" customFormat="1" ht="36" x14ac:dyDescent="0.2">
      <c r="A23" s="5">
        <v>44642</v>
      </c>
      <c r="B23" s="6" t="s">
        <v>60</v>
      </c>
      <c r="C23" s="7">
        <v>1</v>
      </c>
      <c r="D23" s="8">
        <v>2860</v>
      </c>
      <c r="E23" s="8">
        <v>2860</v>
      </c>
      <c r="F23" s="9" t="s">
        <v>57</v>
      </c>
      <c r="G23" s="10" t="s">
        <v>58</v>
      </c>
    </row>
    <row r="24" spans="1:7" s="11" customFormat="1" ht="25.5" customHeight="1" x14ac:dyDescent="0.2">
      <c r="A24" s="5">
        <v>44644</v>
      </c>
      <c r="B24" s="6" t="s">
        <v>49</v>
      </c>
      <c r="C24" s="7">
        <v>1</v>
      </c>
      <c r="D24" s="8">
        <f>E24/C24</f>
        <v>52.53</v>
      </c>
      <c r="E24" s="8">
        <v>52.53</v>
      </c>
      <c r="F24" s="9" t="s">
        <v>37</v>
      </c>
      <c r="G24" s="10" t="s">
        <v>19</v>
      </c>
    </row>
    <row r="25" spans="1:7" s="11" customFormat="1" ht="24" customHeight="1" x14ac:dyDescent="0.2">
      <c r="A25" s="5">
        <v>44648</v>
      </c>
      <c r="B25" s="6" t="s">
        <v>50</v>
      </c>
      <c r="C25" s="7">
        <v>1</v>
      </c>
      <c r="D25" s="8">
        <f>E25/C25</f>
        <v>185</v>
      </c>
      <c r="E25" s="8">
        <v>185</v>
      </c>
      <c r="F25" s="9" t="s">
        <v>17</v>
      </c>
      <c r="G25" s="10" t="s">
        <v>18</v>
      </c>
    </row>
    <row r="26" spans="1:7" s="11" customFormat="1" ht="36" x14ac:dyDescent="0.2">
      <c r="A26" s="5">
        <v>44650</v>
      </c>
      <c r="B26" s="6" t="s">
        <v>51</v>
      </c>
      <c r="C26" s="7">
        <v>48</v>
      </c>
      <c r="D26" s="8">
        <f>E26/C26</f>
        <v>1.0833333333333333</v>
      </c>
      <c r="E26" s="8">
        <v>52</v>
      </c>
      <c r="F26" s="9" t="s">
        <v>38</v>
      </c>
      <c r="G26" s="10" t="s">
        <v>41</v>
      </c>
    </row>
    <row r="27" spans="1:7" s="11" customFormat="1" ht="36" x14ac:dyDescent="0.2">
      <c r="A27" s="5">
        <v>44651</v>
      </c>
      <c r="B27" s="6" t="s">
        <v>52</v>
      </c>
      <c r="C27" s="7">
        <v>5</v>
      </c>
      <c r="D27" s="8">
        <f>E27/C27</f>
        <v>13.5</v>
      </c>
      <c r="E27" s="8">
        <v>67.5</v>
      </c>
      <c r="F27" s="9" t="s">
        <v>32</v>
      </c>
      <c r="G27" s="10" t="s">
        <v>42</v>
      </c>
    </row>
    <row r="28" spans="1:7" s="11" customFormat="1" ht="12" x14ac:dyDescent="0.2">
      <c r="A28" s="13"/>
      <c r="B28" s="14"/>
      <c r="C28" s="15"/>
      <c r="D28" s="16"/>
      <c r="E28" s="16"/>
      <c r="F28" s="17"/>
      <c r="G28" s="18"/>
    </row>
    <row r="34" spans="2:2" ht="12.75" x14ac:dyDescent="0.2">
      <c r="B34" s="12"/>
    </row>
  </sheetData>
  <sortState ref="A8:G33">
    <sortCondition ref="A8:A33"/>
  </sortState>
  <mergeCells count="6">
    <mergeCell ref="A6:G6"/>
    <mergeCell ref="A1:G1"/>
    <mergeCell ref="A2:G2"/>
    <mergeCell ref="A3:G3"/>
    <mergeCell ref="A4:G4"/>
    <mergeCell ref="A5:G5"/>
  </mergeCells>
  <printOptions horizontalCentered="1"/>
  <pageMargins left="0.23622047244094491" right="0.43307086614173229" top="1.1417322834645669" bottom="1.1417322834645669" header="0" footer="0"/>
  <pageSetup paperSize="300" scale="80" orientation="landscape" horizontalDpi="300"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Lic.Thelma Pereda</cp:lastModifiedBy>
  <cp:lastPrinted>2022-04-01T17:41:45Z</cp:lastPrinted>
  <dcterms:created xsi:type="dcterms:W3CDTF">2016-09-05T20:00:34Z</dcterms:created>
  <dcterms:modified xsi:type="dcterms:W3CDTF">2022-04-01T21:39:51Z</dcterms:modified>
</cp:coreProperties>
</file>