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SEPTIEMBRE-2022\NUMERAL 22 ARTÍCULO 10\"/>
    </mc:Choice>
  </mc:AlternateContent>
  <xr:revisionPtr revIDLastSave="0" documentId="13_ncr:1_{F4CF3B80-794C-4184-929B-4871A3987C6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Hoja1!$A$2:$G$25</definedName>
    <definedName name="_xlnm.Print_Titles" localSheetId="0">Hoja1!$1:$7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3" i="1"/>
  <c r="D23" i="1"/>
  <c r="E22" i="1"/>
  <c r="E21" i="1"/>
  <c r="E20" i="1"/>
  <c r="E17" i="1"/>
  <c r="D11" i="1"/>
  <c r="E11" i="1" s="1"/>
  <c r="E25" i="1" l="1"/>
  <c r="E18" i="1"/>
  <c r="E13" i="1" l="1"/>
  <c r="E15" i="1" l="1"/>
  <c r="E14" i="1"/>
  <c r="E16" i="1" l="1"/>
  <c r="E10" i="1"/>
  <c r="E9" i="1" l="1"/>
</calcChain>
</file>

<file path=xl/sharedStrings.xml><?xml version="1.0" encoding="utf-8"?>
<sst xmlns="http://schemas.openxmlformats.org/spreadsheetml/2006/main" count="56" uniqueCount="49">
  <si>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</si>
  <si>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</si>
  <si>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</si>
  <si>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</si>
  <si>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</si>
  <si>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</si>
  <si>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</si>
  <si>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</si>
  <si>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</si>
  <si>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</si>
  <si>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</si>
  <si>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</si>
  <si>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</si>
  <si>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</si>
  <si>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992929-0</t>
  </si>
  <si>
    <t>PABLO ANTONIO GUAJARDO CARRASCO</t>
  </si>
  <si>
    <t>IVAN ESTUARDO FRANCO CHOCHON</t>
  </si>
  <si>
    <t>FLORENCIO DE JESUS PEREZ DEL CID</t>
  </si>
  <si>
    <t>N/A</t>
  </si>
  <si>
    <t>EMPRESA MUNICIPAL DE AGUA</t>
  </si>
  <si>
    <t>AROMATIZA, S.A.</t>
  </si>
  <si>
    <t>Pago de factura por servicio de enlace digital E1, correspondiente al período del 02/08/2022 al 01/09/2022  en las instalaciones de la IGSNS.</t>
  </si>
  <si>
    <t>Pago del servicio de energía eléctrica del contador número I95989 en las instalaciones de la IG-SNS, durante el período del período del 08/08/2022 al 07/09/2022.</t>
  </si>
  <si>
    <t>Pago de servicio de energía eléctrica del contador número L79405 en las instalaciones de la IG-SNS, período del período del 08/08/2022 al 07/09/2022.</t>
  </si>
  <si>
    <t>Pago de servicio de energía eléctrica del contador número I24029 en las instalaciones de la IG-SNS, período del 08/08/2022 al 07/09/2022.</t>
  </si>
  <si>
    <t>Compra de manecilla de metal y plastica para reparación de baños en las instalaciones de la IGSNS</t>
  </si>
  <si>
    <t>ISRAEL GUARCAX GUIT</t>
  </si>
  <si>
    <t>Empastado de informes ejecutivos de la IGSNS, correspondiente al mes de agosto 2022</t>
  </si>
  <si>
    <t>Compra de 42 bolsas de azucar morena de 2000 gramos para stock de almacén de la IGSNS</t>
  </si>
  <si>
    <t>GRUPO DE TIENDAS ASOCIADAS, S.A.</t>
  </si>
  <si>
    <t>Servicio de extracción de basura, en las instalaciones de la IGSNS, correspondiente al mes de Agosto de 2022.</t>
  </si>
  <si>
    <t>Servicio de cable en las instalaciones de la IGSNS, correspondiente al mes de agosto de 2022</t>
  </si>
  <si>
    <t>Servicio de desodorización y aromatización de 07 sanitarios, en las instalaciones de la IGSNS, correspondiente al mes de Septiembre de 2022.</t>
  </si>
  <si>
    <t>Compra de 60 paquetes de café de 400 gramos tostado y molido para stock de almacén de la IGSNS</t>
  </si>
  <si>
    <t>TOSTADURIA DE CAFÉ LEON S. A.</t>
  </si>
  <si>
    <t>Servicio de agua potable del mes de agosto 2022, en las instalaciones de la IGSNS.</t>
  </si>
  <si>
    <t>Compra de Alimentos para reunión de coordinación interinstitucional entre instancias de control e inspectorias del Sistema Nacional de Seguridad.</t>
  </si>
  <si>
    <t>LA PANERIA S. A.</t>
  </si>
  <si>
    <t>Compra de Bandejas plásticas desechables para reunión de coordinación interinstitucional entre instancias de control e inspectorias del Sistema Nacional de Seguridad.</t>
  </si>
  <si>
    <t>LIDIA VERONICA HERNÁNDEZ</t>
  </si>
  <si>
    <t>Por compras de jugos de naranja  para reunión de coordinación interinstitucional entre instancias de control e inspectorias del Sistema Nacional de Seguridad.</t>
  </si>
  <si>
    <t>OPERADORA DE TIENDAS, S.A.</t>
  </si>
  <si>
    <t>Por servicio mayor para el vehículo Toyota Land Cruiser Prado modelo 2013 placas P217FKW, al servicio de la Inspectoría General del SNS</t>
  </si>
  <si>
    <t>LLANTAS Y REENCAUCHES, S.A.</t>
  </si>
  <si>
    <t>504070-1</t>
  </si>
  <si>
    <t>Compra de juego de limpiabrisas para el vehiculo Toyota Hilux placas P-225FKW, al servicio de la IGSNS.</t>
  </si>
  <si>
    <t>IMPORTACIONES ABU, S.A.</t>
  </si>
  <si>
    <t>759861-0</t>
  </si>
  <si>
    <t>Información del 01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</si>
</sst>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85" zoomScaleNormal="85" zoomScaleSheetLayoutView="85" workbookViewId="0">
      <selection activeCell="A11" sqref="A11"/>
    </sheetView>
  </sheetViews>
  <sheetFormatPr baseColWidth="10" defaultRowHeight="11.25" x14ac:dyDescent="0.2"/>
  <cols>
    <col min="1" max="1" width="10" style="13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11" customWidth="1"/>
    <col min="8" max="16384" width="11.42578125" style="21"/>
  </cols>
  <sheetData>
    <row r="1" spans="1:7" x14ac:dyDescent="0.2">
      <c r="A1" s="25"/>
      <c r="B1" s="25"/>
      <c r="C1" s="25"/>
      <c r="D1" s="25"/>
      <c r="E1" s="25"/>
      <c r="F1" s="25"/>
      <c r="G1" s="25"/>
    </row>
    <row r="2" spans="1:7" ht="15" x14ac:dyDescent="0.2">
      <c r="A2" s="26" t="s">
        <v>11</v>
      </c>
      <c r="B2" s="27"/>
      <c r="C2" s="27"/>
      <c r="D2" s="27"/>
      <c r="E2" s="27"/>
      <c r="F2" s="27"/>
      <c r="G2" s="28"/>
    </row>
    <row r="3" spans="1:7" ht="15" x14ac:dyDescent="0.2">
      <c r="A3" s="29" t="s">
        <v>8</v>
      </c>
      <c r="B3" s="30"/>
      <c r="C3" s="30"/>
      <c r="D3" s="30"/>
      <c r="E3" s="30"/>
      <c r="F3" s="30"/>
      <c r="G3" s="31"/>
    </row>
    <row r="4" spans="1:7" ht="15" x14ac:dyDescent="0.2">
      <c r="A4" s="29" t="s">
        <v>9</v>
      </c>
      <c r="B4" s="30"/>
      <c r="C4" s="30"/>
      <c r="D4" s="30"/>
      <c r="E4" s="30"/>
      <c r="F4" s="30"/>
      <c r="G4" s="31"/>
    </row>
    <row r="5" spans="1:7" ht="15" x14ac:dyDescent="0.2">
      <c r="A5" s="29" t="s">
        <v>48</v>
      </c>
      <c r="B5" s="30"/>
      <c r="C5" s="30"/>
      <c r="D5" s="30"/>
      <c r="E5" s="30"/>
      <c r="F5" s="30"/>
      <c r="G5" s="31"/>
    </row>
    <row r="6" spans="1:7" ht="14.25" x14ac:dyDescent="0.2">
      <c r="A6" s="22" t="s">
        <v>7</v>
      </c>
      <c r="B6" s="23"/>
      <c r="C6" s="23"/>
      <c r="D6" s="23"/>
      <c r="E6" s="23"/>
      <c r="F6" s="23"/>
      <c r="G6" s="24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40.5" customHeight="1" x14ac:dyDescent="0.2">
      <c r="A8" s="14">
        <v>44805</v>
      </c>
      <c r="B8" s="16" t="s">
        <v>25</v>
      </c>
      <c r="C8" s="17" t="s">
        <v>18</v>
      </c>
      <c r="D8" s="18" t="s">
        <v>18</v>
      </c>
      <c r="E8" s="18">
        <v>27</v>
      </c>
      <c r="F8" s="19" t="s">
        <v>26</v>
      </c>
      <c r="G8" s="20">
        <v>24122556</v>
      </c>
    </row>
    <row r="9" spans="1:7" s="15" customFormat="1" ht="36" x14ac:dyDescent="0.25">
      <c r="A9" s="14">
        <v>44809</v>
      </c>
      <c r="B9" s="16" t="s">
        <v>21</v>
      </c>
      <c r="C9" s="17">
        <v>1</v>
      </c>
      <c r="D9" s="18">
        <v>990</v>
      </c>
      <c r="E9" s="18">
        <f>D9</f>
        <v>990</v>
      </c>
      <c r="F9" s="19" t="s">
        <v>12</v>
      </c>
      <c r="G9" s="20" t="s">
        <v>14</v>
      </c>
    </row>
    <row r="10" spans="1:7" s="15" customFormat="1" ht="24" x14ac:dyDescent="0.25">
      <c r="A10" s="14">
        <v>44810</v>
      </c>
      <c r="B10" s="16" t="s">
        <v>27</v>
      </c>
      <c r="C10" s="17">
        <v>9</v>
      </c>
      <c r="D10" s="18">
        <v>50</v>
      </c>
      <c r="E10" s="18">
        <f>+D10*C10</f>
        <v>450</v>
      </c>
      <c r="F10" s="19" t="s">
        <v>16</v>
      </c>
      <c r="G10" s="20">
        <v>27015017</v>
      </c>
    </row>
    <row r="11" spans="1:7" s="15" customFormat="1" ht="24" x14ac:dyDescent="0.25">
      <c r="A11" s="14">
        <v>44810</v>
      </c>
      <c r="B11" s="16" t="s">
        <v>28</v>
      </c>
      <c r="C11" s="17">
        <v>42</v>
      </c>
      <c r="D11" s="18">
        <f>617.82/42</f>
        <v>14.71</v>
      </c>
      <c r="E11" s="18">
        <f>+D11*C11</f>
        <v>617.82000000000005</v>
      </c>
      <c r="F11" s="19" t="s">
        <v>29</v>
      </c>
      <c r="G11" s="20">
        <v>103319700</v>
      </c>
    </row>
    <row r="12" spans="1:7" s="15" customFormat="1" ht="24" x14ac:dyDescent="0.25">
      <c r="A12" s="14">
        <v>44811</v>
      </c>
      <c r="B12" s="16" t="s">
        <v>30</v>
      </c>
      <c r="C12" s="17">
        <v>1</v>
      </c>
      <c r="D12" s="18">
        <v>100</v>
      </c>
      <c r="E12" s="18">
        <v>100</v>
      </c>
      <c r="F12" s="19" t="s">
        <v>17</v>
      </c>
      <c r="G12" s="20">
        <v>4570537</v>
      </c>
    </row>
    <row r="13" spans="1:7" s="15" customFormat="1" ht="36" x14ac:dyDescent="0.25">
      <c r="A13" s="14">
        <v>44811</v>
      </c>
      <c r="B13" s="16" t="s">
        <v>23</v>
      </c>
      <c r="C13" s="17">
        <v>1</v>
      </c>
      <c r="D13" s="18">
        <v>14.33</v>
      </c>
      <c r="E13" s="18">
        <f>+D13</f>
        <v>14.33</v>
      </c>
      <c r="F13" s="19" t="s">
        <v>13</v>
      </c>
      <c r="G13" s="20" t="s">
        <v>10</v>
      </c>
    </row>
    <row r="14" spans="1:7" s="15" customFormat="1" ht="36" x14ac:dyDescent="0.25">
      <c r="A14" s="14">
        <v>44811</v>
      </c>
      <c r="B14" s="16" t="s">
        <v>22</v>
      </c>
      <c r="C14" s="17">
        <v>1</v>
      </c>
      <c r="D14" s="18">
        <v>241.28</v>
      </c>
      <c r="E14" s="18">
        <f>+D14</f>
        <v>241.28</v>
      </c>
      <c r="F14" s="19" t="s">
        <v>13</v>
      </c>
      <c r="G14" s="20" t="s">
        <v>10</v>
      </c>
    </row>
    <row r="15" spans="1:7" s="15" customFormat="1" ht="35.25" customHeight="1" x14ac:dyDescent="0.25">
      <c r="A15" s="14">
        <v>44811</v>
      </c>
      <c r="B15" s="16" t="s">
        <v>24</v>
      </c>
      <c r="C15" s="17">
        <v>1</v>
      </c>
      <c r="D15" s="18">
        <v>4738.63</v>
      </c>
      <c r="E15" s="18">
        <f>+D15</f>
        <v>4738.63</v>
      </c>
      <c r="F15" s="19" t="s">
        <v>13</v>
      </c>
      <c r="G15" s="20" t="s">
        <v>10</v>
      </c>
    </row>
    <row r="16" spans="1:7" s="15" customFormat="1" ht="35.25" customHeight="1" x14ac:dyDescent="0.25">
      <c r="A16" s="14">
        <v>44812</v>
      </c>
      <c r="B16" s="16" t="s">
        <v>31</v>
      </c>
      <c r="C16" s="17">
        <v>1</v>
      </c>
      <c r="D16" s="18">
        <v>185</v>
      </c>
      <c r="E16" s="18">
        <f>+D16*C16</f>
        <v>185</v>
      </c>
      <c r="F16" s="19" t="s">
        <v>15</v>
      </c>
      <c r="G16" s="20">
        <v>2329557</v>
      </c>
    </row>
    <row r="17" spans="1:7" s="15" customFormat="1" ht="35.25" customHeight="1" x14ac:dyDescent="0.25">
      <c r="A17" s="14">
        <v>44816</v>
      </c>
      <c r="B17" s="16" t="s">
        <v>33</v>
      </c>
      <c r="C17" s="17">
        <v>60</v>
      </c>
      <c r="D17" s="18">
        <v>38.25</v>
      </c>
      <c r="E17" s="18">
        <f>+D17*C17</f>
        <v>2295</v>
      </c>
      <c r="F17" s="19" t="s">
        <v>34</v>
      </c>
      <c r="G17" s="20">
        <v>4026640</v>
      </c>
    </row>
    <row r="18" spans="1:7" s="15" customFormat="1" ht="35.25" customHeight="1" x14ac:dyDescent="0.25">
      <c r="A18" s="14">
        <v>44818</v>
      </c>
      <c r="B18" s="16" t="s">
        <v>35</v>
      </c>
      <c r="C18" s="17">
        <v>1</v>
      </c>
      <c r="D18" s="18">
        <v>71.069999999999993</v>
      </c>
      <c r="E18" s="18">
        <f>+D18</f>
        <v>71.069999999999993</v>
      </c>
      <c r="F18" s="19" t="s">
        <v>19</v>
      </c>
      <c r="G18" s="20">
        <v>3306518</v>
      </c>
    </row>
    <row r="19" spans="1:7" s="15" customFormat="1" ht="35.25" customHeight="1" x14ac:dyDescent="0.25">
      <c r="A19" s="14">
        <v>44823</v>
      </c>
      <c r="B19" s="16" t="s">
        <v>32</v>
      </c>
      <c r="C19" s="17">
        <v>1</v>
      </c>
      <c r="D19" s="18">
        <v>735</v>
      </c>
      <c r="E19" s="18">
        <v>735</v>
      </c>
      <c r="F19" s="19" t="s">
        <v>20</v>
      </c>
      <c r="G19" s="20">
        <v>69738033</v>
      </c>
    </row>
    <row r="20" spans="1:7" s="15" customFormat="1" ht="35.25" customHeight="1" x14ac:dyDescent="0.25">
      <c r="A20" s="14">
        <v>44823</v>
      </c>
      <c r="B20" s="16" t="s">
        <v>36</v>
      </c>
      <c r="C20" s="17">
        <v>26</v>
      </c>
      <c r="D20" s="18">
        <v>16</v>
      </c>
      <c r="E20" s="18">
        <f>+C20*D20</f>
        <v>416</v>
      </c>
      <c r="F20" s="19" t="s">
        <v>37</v>
      </c>
      <c r="G20" s="20">
        <v>28155106</v>
      </c>
    </row>
    <row r="21" spans="1:7" s="15" customFormat="1" ht="36" x14ac:dyDescent="0.25">
      <c r="A21" s="14">
        <v>44823</v>
      </c>
      <c r="B21" s="16" t="s">
        <v>38</v>
      </c>
      <c r="C21" s="17">
        <v>26</v>
      </c>
      <c r="D21" s="18">
        <v>3</v>
      </c>
      <c r="E21" s="18">
        <f>+D21*C21</f>
        <v>78</v>
      </c>
      <c r="F21" s="19" t="s">
        <v>39</v>
      </c>
      <c r="G21" s="20">
        <v>7516304</v>
      </c>
    </row>
    <row r="22" spans="1:7" s="15" customFormat="1" ht="28.5" customHeight="1" x14ac:dyDescent="0.25">
      <c r="A22" s="14">
        <v>44823</v>
      </c>
      <c r="B22" s="16" t="s">
        <v>40</v>
      </c>
      <c r="C22" s="17">
        <v>20</v>
      </c>
      <c r="D22" s="18">
        <v>3.45</v>
      </c>
      <c r="E22" s="18">
        <f>+D22*C22</f>
        <v>69</v>
      </c>
      <c r="F22" s="19" t="s">
        <v>41</v>
      </c>
      <c r="G22" s="20">
        <v>7378106</v>
      </c>
    </row>
    <row r="23" spans="1:7" s="15" customFormat="1" ht="30" customHeight="1" x14ac:dyDescent="0.25">
      <c r="A23" s="14">
        <v>44823</v>
      </c>
      <c r="B23" s="16" t="s">
        <v>40</v>
      </c>
      <c r="C23" s="17">
        <v>6</v>
      </c>
      <c r="D23" s="18">
        <f>20.7/6</f>
        <v>3.4499999999999997</v>
      </c>
      <c r="E23" s="18">
        <f>+D23*C23</f>
        <v>20.7</v>
      </c>
      <c r="F23" s="19" t="s">
        <v>41</v>
      </c>
      <c r="G23" s="20">
        <v>7378106</v>
      </c>
    </row>
    <row r="24" spans="1:7" s="15" customFormat="1" ht="30" customHeight="1" x14ac:dyDescent="0.25">
      <c r="A24" s="14">
        <v>44824</v>
      </c>
      <c r="B24" s="16" t="s">
        <v>42</v>
      </c>
      <c r="C24" s="17">
        <v>1</v>
      </c>
      <c r="D24" s="18">
        <v>2440</v>
      </c>
      <c r="E24" s="18">
        <f>+D24*C24</f>
        <v>2440</v>
      </c>
      <c r="F24" s="19" t="s">
        <v>43</v>
      </c>
      <c r="G24" s="20" t="s">
        <v>44</v>
      </c>
    </row>
    <row r="25" spans="1:7" s="15" customFormat="1" ht="31.5" customHeight="1" x14ac:dyDescent="0.25">
      <c r="A25" s="14">
        <v>44825</v>
      </c>
      <c r="B25" s="16" t="s">
        <v>45</v>
      </c>
      <c r="C25" s="17">
        <v>1</v>
      </c>
      <c r="D25" s="18">
        <v>90</v>
      </c>
      <c r="E25" s="18">
        <f>+D25*C25</f>
        <v>90</v>
      </c>
      <c r="F25" s="19" t="s">
        <v>46</v>
      </c>
      <c r="G25" s="20" t="s">
        <v>47</v>
      </c>
    </row>
    <row r="26" spans="1:7" ht="12" x14ac:dyDescent="0.2">
      <c r="A26" s="12"/>
      <c r="B26" s="6"/>
      <c r="C26" s="7"/>
      <c r="D26" s="8"/>
      <c r="E26" s="8"/>
      <c r="F26" s="9"/>
      <c r="G26" s="10"/>
    </row>
    <row r="32" spans="1:7" ht="12.75" x14ac:dyDescent="0.2">
      <c r="B32" s="5"/>
    </row>
  </sheetData>
  <sortState xmlns:xlrd2="http://schemas.microsoft.com/office/spreadsheetml/2017/richdata2" ref="A9:G28">
    <sortCondition ref="A9:A28"/>
  </sortState>
  <mergeCells count="6">
    <mergeCell ref="A6:G6"/>
    <mergeCell ref="A1:G1"/>
    <mergeCell ref="A2:G2"/>
    <mergeCell ref="A3:G3"/>
    <mergeCell ref="A4:G4"/>
    <mergeCell ref="A5:G5"/>
  </mergeCells>
  <pageMargins left="0.39370078740157483" right="0.43307086614173229" top="1.1417322834645669" bottom="1.1417322834645669" header="0" footer="0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2022-10-03T15:47:13Z</cp:lastPrinted>
  <dcterms:created xsi:type="dcterms:W3CDTF">2016-09-05T20:00:34Z</dcterms:created>
  <dcterms:modified xsi:type="dcterms:W3CDTF">2022-10-03T15:47:57Z</dcterms:modified>
</cp:coreProperties>
</file>