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'!$B$7:$I$39</definedName>
    <definedName name="_xlnm.Print_Area" localSheetId="1">'IGSNS '!$A$1:$M$42</definedName>
  </definedNames>
  <calcPr calcId="145621" fullPrecision="0"/>
</workbook>
</file>

<file path=xl/calcChain.xml><?xml version="1.0" encoding="utf-8"?>
<calcChain xmlns="http://schemas.openxmlformats.org/spreadsheetml/2006/main">
  <c r="I18" i="7" l="1"/>
  <c r="I17" i="7"/>
  <c r="I15" i="7" l="1"/>
  <c r="I10" i="7" l="1"/>
  <c r="I12" i="7"/>
  <c r="I14" i="7"/>
  <c r="I26" i="7"/>
  <c r="I24" i="7"/>
  <c r="I20" i="7"/>
  <c r="I29" i="7" l="1"/>
  <c r="J29" i="7"/>
  <c r="K29" i="7"/>
  <c r="L29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H29" i="7"/>
  <c r="F29" i="7"/>
  <c r="G29" i="7"/>
</calcChain>
</file>

<file path=xl/sharedStrings.xml><?xml version="1.0" encoding="utf-8"?>
<sst xmlns="http://schemas.openxmlformats.org/spreadsheetml/2006/main" count="222" uniqueCount="155">
  <si>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</si>
  <si>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</si>
  <si>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</si>
  <si>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</si>
  <si>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</si>
  <si>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</si>
  <si>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</si>
  <si>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</si>
  <si>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</si>
  <si>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</si>
  <si>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</si>
  <si>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</si>
  <si>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</si>
  <si>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</si>
  <si>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</si>
  <si>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</si>
  <si>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</si>
  <si>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</si>
  <si>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</si>
  <si>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</si>
  <si>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</si>
  <si>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</si>
  <si>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</si>
  <si>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</si>
  <si>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</si>
  <si>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</si>
  <si>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</si>
  <si>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</si>
  <si>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</si>
  <si>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</si>
  <si>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</si>
  <si>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</si>
  <si>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</si>
  <si>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</si>
  <si>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</si>
  <si>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</si>
  <si>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</si>
  <si>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</si>
  <si>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</si>
  <si>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</si>
  <si>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</si>
  <si>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</si>
  <si>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</si>
  <si>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</si>
  <si>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</si>
  <si>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</si>
  <si>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</si>
  <si>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</si>
  <si>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</si>
  <si>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</si>
  <si>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</si>
  <si>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</si>
  <si>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</si>
  <si>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</si>
  <si>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</si>
  <si>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</si>
  <si>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</si>
  <si>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</si>
  <si>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</si>
  <si>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</si>
  <si>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</si>
  <si>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</si>
  <si>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</si>
  <si>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</si>
  <si>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</si>
  <si>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</si>
  <si>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</si>
  <si>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</si>
  <si>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</si>
  <si>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</si>
  <si>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</si>
  <si>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</si>
  <si>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</si>
  <si>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</si>
  <si>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</si>
  <si>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</si>
  <si>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</si>
  <si>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</si>
  <si>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</si>
  <si>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</si>
  <si>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</si>
  <si>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</si>
  <si>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</si>
  <si>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</si>
  <si>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</si>
  <si>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</si>
  <si>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</si>
  <si>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</si>
  <si>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</si>
  <si>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</si>
  <si>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</si>
  <si>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</si>
  <si>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</si>
  <si>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</si>
  <si>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</si>
  <si>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</si>
  <si>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</si>
  <si>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</si>
  <si>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</si>
  <si>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</si>
  <si>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</si>
  <si>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</si>
  <si>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</si>
  <si>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</si>
  <si>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</si>
  <si>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</si>
  <si>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</si>
  <si>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</si>
  <si>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</si>
  <si>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</si>
  <si>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</si>
  <si>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</si>
  <si>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</si>
  <si>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</si>
  <si>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</si>
  <si>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</si>
  <si>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</si>
  <si>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</si>
  <si>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</si>
  <si>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</si>
  <si>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</si>
  <si>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</si>
  <si>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</si>
  <si>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</si>
  <si>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</si>
  <si>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</si>
  <si>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2405 63409 0101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</si>
  <si>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</si>
  <si>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</si>
  <si>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</si>
  <si>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</si>
  <si>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</si>
  <si>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</si>
  <si>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</si>
  <si>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</si>
  <si>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</si>
  <si>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</si>
  <si>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</si>
  <si>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</si>
  <si>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</si>
  <si>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</si>
  <si>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</si>
  <si>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</si>
  <si>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CARLOS ORLANDO RUANO PINEDA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</si>
  <si>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</si>
  <si>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</si>
  <si>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</si>
  <si>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</si>
  <si>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</si>
  <si>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</si>
  <si>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</si>
  <si>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</si>
  <si>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</si>
  <si>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Nomina del mes de octubre 2022</t>
  </si>
  <si>
    <t>NOMBRE COMPLETO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</si>
</sst>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4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top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0" fillId="2" borderId="30" xfId="1" applyFont="1" applyFill="1" applyBorder="1" applyAlignment="1">
      <alignment horizontal="left" vertical="center" wrapText="1"/>
    </xf>
    <xf numFmtId="0" fontId="10" fillId="2" borderId="31" xfId="1" applyFont="1" applyFill="1" applyBorder="1" applyAlignment="1">
      <alignment horizontal="left" vertical="center" wrapText="1"/>
    </xf>
    <xf numFmtId="0" fontId="10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164" fontId="19" fillId="5" borderId="37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451528</xdr:colOff>
      <xdr:row>0</xdr:row>
      <xdr:rowOff>59700</xdr:rowOff>
    </xdr:from>
    <xdr:to>
      <xdr:col>11</xdr:col>
      <xdr:colOff>211668</xdr:colOff>
      <xdr:row>4</xdr:row>
      <xdr:rowOff>298256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24528" y="59700"/>
          <a:ext cx="1379390" cy="12968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105833</xdr:colOff>
      <xdr:row>0</xdr:row>
      <xdr:rowOff>224749</xdr:rowOff>
    </xdr:from>
    <xdr:to>
      <xdr:col>2</xdr:col>
      <xdr:colOff>2307166</xdr:colOff>
      <xdr:row>4</xdr:row>
      <xdr:rowOff>268816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4749"/>
          <a:ext cx="2582333" cy="110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72" t="s">
        <v>113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</row>
    <row r="4" spans="1:31" ht="15.75" thickBot="1" x14ac:dyDescent="0.3"/>
    <row r="5" spans="1:31" ht="32.25" customHeight="1" thickBot="1" x14ac:dyDescent="0.3">
      <c r="A5" s="68" t="s">
        <v>112</v>
      </c>
      <c r="B5" s="68" t="s">
        <v>2</v>
      </c>
      <c r="C5" s="68" t="s">
        <v>3</v>
      </c>
      <c r="D5" s="68" t="s">
        <v>0</v>
      </c>
      <c r="E5" s="68" t="s">
        <v>1</v>
      </c>
      <c r="F5" s="70" t="s">
        <v>86</v>
      </c>
      <c r="G5" s="68" t="s">
        <v>105</v>
      </c>
      <c r="H5" s="68" t="s">
        <v>4</v>
      </c>
      <c r="I5" s="68" t="s">
        <v>81</v>
      </c>
      <c r="J5" s="68" t="s">
        <v>5</v>
      </c>
      <c r="K5" s="68" t="s">
        <v>6</v>
      </c>
      <c r="L5" s="68" t="s">
        <v>7</v>
      </c>
      <c r="M5" s="68" t="s">
        <v>8</v>
      </c>
      <c r="N5" s="68" t="s">
        <v>82</v>
      </c>
      <c r="O5" s="68" t="s">
        <v>9</v>
      </c>
      <c r="P5" s="68" t="s">
        <v>10</v>
      </c>
      <c r="Q5" s="68" t="s">
        <v>11</v>
      </c>
      <c r="R5" s="68" t="s">
        <v>12</v>
      </c>
      <c r="S5" s="68" t="s">
        <v>13</v>
      </c>
      <c r="T5" s="68" t="s">
        <v>14</v>
      </c>
      <c r="U5" s="68" t="s">
        <v>15</v>
      </c>
      <c r="V5" s="68" t="s">
        <v>16</v>
      </c>
      <c r="W5" s="68" t="s">
        <v>17</v>
      </c>
      <c r="X5" s="68" t="s">
        <v>18</v>
      </c>
      <c r="Y5" s="68" t="s">
        <v>19</v>
      </c>
      <c r="Z5" s="68" t="s">
        <v>20</v>
      </c>
      <c r="AA5" s="77" t="s">
        <v>83</v>
      </c>
      <c r="AB5" s="78"/>
      <c r="AC5" s="79"/>
      <c r="AD5" s="75" t="s">
        <v>93</v>
      </c>
      <c r="AE5" s="73" t="s">
        <v>89</v>
      </c>
    </row>
    <row r="6" spans="1:31" ht="16.5" hidden="1" thickBot="1" x14ac:dyDescent="0.3">
      <c r="A6" s="69"/>
      <c r="B6" s="69"/>
      <c r="C6" s="69"/>
      <c r="D6" s="69"/>
      <c r="E6" s="69"/>
      <c r="F6" s="71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22" t="s">
        <v>90</v>
      </c>
      <c r="AB6" s="22" t="s">
        <v>91</v>
      </c>
      <c r="AC6" s="22" t="s">
        <v>92</v>
      </c>
      <c r="AD6" s="76"/>
      <c r="AE6" s="74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showGridLines="0" tabSelected="1" view="pageBreakPreview" zoomScale="90" zoomScaleNormal="98" zoomScaleSheetLayoutView="90" workbookViewId="0">
      <selection activeCell="G41" sqref="G41:K41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5703125" style="24" customWidth="1"/>
    <col min="9" max="9" width="16.85546875" style="24" customWidth="1"/>
    <col min="10" max="10" width="12" style="24" customWidth="1"/>
    <col min="11" max="11" width="12.140625" style="24" customWidth="1"/>
    <col min="12" max="12" width="12.5703125" style="24" customWidth="1"/>
    <col min="13" max="13" width="8.28515625" style="118" customWidth="1"/>
    <col min="14" max="16384" width="11.42578125" style="24"/>
  </cols>
  <sheetData>
    <row r="1" spans="1:13" s="23" customFormat="1" ht="36" customHeight="1" x14ac:dyDescent="0.25">
      <c r="B1" s="90" t="s">
        <v>85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108"/>
    </row>
    <row r="2" spans="1:13" s="23" customFormat="1" ht="26.25" customHeight="1" x14ac:dyDescent="0.3">
      <c r="B2" s="91" t="s">
        <v>125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109"/>
    </row>
    <row r="3" spans="1:13" s="23" customFormat="1" ht="10.5" customHeight="1" x14ac:dyDescent="0.25">
      <c r="B3" s="92" t="s">
        <v>153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110"/>
    </row>
    <row r="4" spans="1:13" s="23" customFormat="1" ht="9.75" customHeight="1" x14ac:dyDescent="0.25"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11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111"/>
    </row>
    <row r="6" spans="1:13" s="23" customFormat="1" ht="24.75" customHeight="1" thickBot="1" x14ac:dyDescent="0.3">
      <c r="B6" s="87" t="s">
        <v>133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112"/>
    </row>
    <row r="7" spans="1:13" s="25" customFormat="1" ht="33.75" customHeight="1" thickBot="1" x14ac:dyDescent="0.3">
      <c r="A7" s="49"/>
      <c r="B7" s="57" t="s">
        <v>112</v>
      </c>
      <c r="C7" s="57" t="s">
        <v>154</v>
      </c>
      <c r="D7" s="57" t="s">
        <v>127</v>
      </c>
      <c r="E7" s="57" t="s">
        <v>81</v>
      </c>
      <c r="F7" s="57" t="s">
        <v>114</v>
      </c>
      <c r="G7" s="57" t="s">
        <v>132</v>
      </c>
      <c r="H7" s="57" t="s">
        <v>115</v>
      </c>
      <c r="I7" s="57" t="s">
        <v>147</v>
      </c>
      <c r="J7" s="40" t="s">
        <v>144</v>
      </c>
      <c r="K7" s="56" t="s">
        <v>145</v>
      </c>
      <c r="L7" s="56" t="s">
        <v>146</v>
      </c>
      <c r="M7" s="113"/>
    </row>
    <row r="8" spans="1:13" s="25" customFormat="1" ht="13.5" customHeight="1" x14ac:dyDescent="0.25">
      <c r="A8" s="49"/>
      <c r="B8" s="100" t="s">
        <v>116</v>
      </c>
      <c r="C8" s="101"/>
      <c r="D8" s="101"/>
      <c r="E8" s="101"/>
      <c r="F8" s="67"/>
      <c r="G8" s="67"/>
      <c r="H8" s="67"/>
      <c r="I8" s="67"/>
      <c r="J8" s="62"/>
      <c r="K8" s="62"/>
      <c r="L8" s="120"/>
      <c r="M8" s="114"/>
    </row>
    <row r="9" spans="1:13" s="25" customFormat="1" ht="13.5" customHeight="1" x14ac:dyDescent="0.25">
      <c r="A9" s="49"/>
      <c r="B9" s="83" t="s">
        <v>129</v>
      </c>
      <c r="C9" s="84"/>
      <c r="D9" s="84"/>
      <c r="E9" s="84"/>
      <c r="F9" s="66"/>
      <c r="G9" s="66"/>
      <c r="H9" s="66"/>
      <c r="I9" s="66"/>
      <c r="J9" s="60"/>
      <c r="K9" s="60"/>
      <c r="L9" s="121"/>
      <c r="M9" s="114"/>
    </row>
    <row r="10" spans="1:13" s="25" customFormat="1" ht="14.25" customHeight="1" x14ac:dyDescent="0.25">
      <c r="A10" s="49"/>
      <c r="B10" s="37">
        <v>1</v>
      </c>
      <c r="C10" s="41" t="s">
        <v>136</v>
      </c>
      <c r="D10" s="42" t="s">
        <v>134</v>
      </c>
      <c r="E10" s="43" t="s">
        <v>135</v>
      </c>
      <c r="F10" s="36">
        <v>20000</v>
      </c>
      <c r="G10" s="36">
        <v>375</v>
      </c>
      <c r="H10" s="36">
        <v>250</v>
      </c>
      <c r="I10" s="59">
        <f>F10+G10+H10</f>
        <v>20625</v>
      </c>
      <c r="J10" s="61">
        <v>0</v>
      </c>
      <c r="K10" s="61">
        <v>0</v>
      </c>
      <c r="L10" s="122">
        <v>0</v>
      </c>
      <c r="M10" s="115"/>
    </row>
    <row r="11" spans="1:13" s="25" customFormat="1" ht="13.5" customHeight="1" x14ac:dyDescent="0.25">
      <c r="A11" s="49"/>
      <c r="B11" s="83" t="s">
        <v>123</v>
      </c>
      <c r="C11" s="84"/>
      <c r="D11" s="84"/>
      <c r="E11" s="84"/>
      <c r="F11" s="66"/>
      <c r="G11" s="66"/>
      <c r="H11" s="66"/>
      <c r="I11" s="66"/>
      <c r="J11" s="60"/>
      <c r="K11" s="60"/>
      <c r="L11" s="121"/>
      <c r="M11" s="114"/>
    </row>
    <row r="12" spans="1:13" s="25" customFormat="1" ht="14.25" customHeight="1" x14ac:dyDescent="0.25">
      <c r="A12" s="49"/>
      <c r="B12" s="37">
        <v>2</v>
      </c>
      <c r="C12" s="44" t="s">
        <v>148</v>
      </c>
      <c r="D12" s="42" t="s">
        <v>137</v>
      </c>
      <c r="E12" s="45" t="s">
        <v>138</v>
      </c>
      <c r="F12" s="36">
        <v>18000</v>
      </c>
      <c r="G12" s="36">
        <v>375</v>
      </c>
      <c r="H12" s="36">
        <v>250</v>
      </c>
      <c r="I12" s="59">
        <f>F12+G12+H12</f>
        <v>18625</v>
      </c>
      <c r="J12" s="61">
        <v>0</v>
      </c>
      <c r="K12" s="61">
        <v>0</v>
      </c>
      <c r="L12" s="122">
        <v>0</v>
      </c>
      <c r="M12" s="115"/>
    </row>
    <row r="13" spans="1:13" s="25" customFormat="1" ht="13.5" customHeight="1" x14ac:dyDescent="0.25">
      <c r="A13" s="49"/>
      <c r="B13" s="83" t="s">
        <v>117</v>
      </c>
      <c r="C13" s="84"/>
      <c r="D13" s="84"/>
      <c r="E13" s="84"/>
      <c r="F13" s="66"/>
      <c r="G13" s="66"/>
      <c r="H13" s="66"/>
      <c r="I13" s="66"/>
      <c r="J13" s="60"/>
      <c r="K13" s="60"/>
      <c r="L13" s="121"/>
      <c r="M13" s="114"/>
    </row>
    <row r="14" spans="1:13" s="25" customFormat="1" ht="14.25" customHeight="1" x14ac:dyDescent="0.25">
      <c r="A14" s="49"/>
      <c r="B14" s="37">
        <v>3</v>
      </c>
      <c r="C14" s="46" t="s">
        <v>139</v>
      </c>
      <c r="D14" s="42" t="s">
        <v>140</v>
      </c>
      <c r="E14" s="45" t="s">
        <v>138</v>
      </c>
      <c r="F14" s="48">
        <v>18000</v>
      </c>
      <c r="G14" s="48">
        <v>375</v>
      </c>
      <c r="H14" s="48">
        <v>250</v>
      </c>
      <c r="I14" s="59">
        <f t="shared" ref="I14:I15" si="0">F14+G14+H14</f>
        <v>18625</v>
      </c>
      <c r="J14" s="61">
        <v>0</v>
      </c>
      <c r="K14" s="61">
        <v>0</v>
      </c>
      <c r="L14" s="122">
        <v>0</v>
      </c>
      <c r="M14" s="115"/>
    </row>
    <row r="15" spans="1:13" s="25" customFormat="1" ht="14.25" customHeight="1" x14ac:dyDescent="0.25">
      <c r="A15" s="49"/>
      <c r="B15" s="37">
        <v>4</v>
      </c>
      <c r="C15" s="41" t="s">
        <v>131</v>
      </c>
      <c r="D15" s="47"/>
      <c r="E15" s="45" t="s">
        <v>141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122">
        <v>0</v>
      </c>
      <c r="M15" s="115"/>
    </row>
    <row r="16" spans="1:13" s="25" customFormat="1" ht="13.5" customHeight="1" x14ac:dyDescent="0.25">
      <c r="A16" s="49"/>
      <c r="B16" s="83" t="s">
        <v>121</v>
      </c>
      <c r="C16" s="84"/>
      <c r="D16" s="84"/>
      <c r="E16" s="84"/>
      <c r="F16" s="66"/>
      <c r="G16" s="66"/>
      <c r="H16" s="66"/>
      <c r="I16" s="66"/>
      <c r="J16" s="60"/>
      <c r="K16" s="60"/>
      <c r="L16" s="121"/>
      <c r="M16" s="114"/>
    </row>
    <row r="17" spans="1:13" s="49" customFormat="1" ht="13.5" customHeight="1" x14ac:dyDescent="0.25">
      <c r="B17" s="37">
        <v>5</v>
      </c>
      <c r="C17" s="41" t="s">
        <v>150</v>
      </c>
      <c r="D17" s="42" t="s">
        <v>142</v>
      </c>
      <c r="E17" s="45" t="s">
        <v>138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122">
        <v>0</v>
      </c>
      <c r="M17" s="115"/>
    </row>
    <row r="18" spans="1:13" s="49" customFormat="1" ht="14.25" customHeight="1" x14ac:dyDescent="0.25">
      <c r="B18" s="37">
        <v>6</v>
      </c>
      <c r="C18" s="41" t="s">
        <v>151</v>
      </c>
      <c r="D18" s="42" t="s">
        <v>149</v>
      </c>
      <c r="E18" s="45" t="s">
        <v>141</v>
      </c>
      <c r="F18" s="48">
        <v>15000</v>
      </c>
      <c r="G18" s="48">
        <v>375</v>
      </c>
      <c r="H18" s="48">
        <v>250</v>
      </c>
      <c r="I18" s="59">
        <f>(F18+G18+H18)</f>
        <v>15625</v>
      </c>
      <c r="J18" s="61">
        <v>0</v>
      </c>
      <c r="K18" s="61">
        <v>0</v>
      </c>
      <c r="L18" s="122">
        <v>0</v>
      </c>
      <c r="M18" s="115"/>
    </row>
    <row r="19" spans="1:13" s="25" customFormat="1" ht="13.5" customHeight="1" x14ac:dyDescent="0.25">
      <c r="A19" s="49"/>
      <c r="B19" s="83" t="s">
        <v>118</v>
      </c>
      <c r="C19" s="84"/>
      <c r="D19" s="84"/>
      <c r="E19" s="84"/>
      <c r="F19" s="66"/>
      <c r="G19" s="66"/>
      <c r="H19" s="66"/>
      <c r="I19" s="66"/>
      <c r="J19" s="60"/>
      <c r="K19" s="60"/>
      <c r="L19" s="121"/>
      <c r="M19" s="114"/>
    </row>
    <row r="20" spans="1:13" s="25" customFormat="1" ht="14.25" customHeight="1" x14ac:dyDescent="0.25">
      <c r="A20" s="49"/>
      <c r="B20" s="37">
        <v>7</v>
      </c>
      <c r="C20" s="46" t="s">
        <v>143</v>
      </c>
      <c r="D20" s="50" t="s">
        <v>126</v>
      </c>
      <c r="E20" s="45" t="s">
        <v>138</v>
      </c>
      <c r="F20" s="36">
        <v>18000</v>
      </c>
      <c r="G20" s="36">
        <v>375</v>
      </c>
      <c r="H20" s="36">
        <v>250</v>
      </c>
      <c r="I20" s="59">
        <f>F20+G20+H20</f>
        <v>18625</v>
      </c>
      <c r="J20" s="61">
        <v>0</v>
      </c>
      <c r="K20" s="61">
        <v>0</v>
      </c>
      <c r="L20" s="122">
        <v>0</v>
      </c>
      <c r="M20" s="115"/>
    </row>
    <row r="21" spans="1:13" s="25" customFormat="1" ht="13.5" customHeight="1" x14ac:dyDescent="0.25">
      <c r="A21" s="49"/>
      <c r="B21" s="83" t="s">
        <v>122</v>
      </c>
      <c r="C21" s="84"/>
      <c r="D21" s="84"/>
      <c r="E21" s="84"/>
      <c r="F21" s="66"/>
      <c r="G21" s="66"/>
      <c r="H21" s="66"/>
      <c r="I21" s="66"/>
      <c r="J21" s="60"/>
      <c r="K21" s="60"/>
      <c r="L21" s="121"/>
      <c r="M21" s="114"/>
    </row>
    <row r="22" spans="1:13" s="25" customFormat="1" ht="14.25" customHeight="1" x14ac:dyDescent="0.25">
      <c r="A22" s="49"/>
      <c r="B22" s="37">
        <v>8</v>
      </c>
      <c r="C22" s="46" t="s">
        <v>131</v>
      </c>
      <c r="D22" s="42"/>
      <c r="E22" s="45" t="s">
        <v>138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122">
        <v>0</v>
      </c>
      <c r="M22" s="115"/>
    </row>
    <row r="23" spans="1:13" s="25" customFormat="1" ht="13.5" customHeight="1" x14ac:dyDescent="0.25">
      <c r="A23" s="49"/>
      <c r="B23" s="83" t="s">
        <v>119</v>
      </c>
      <c r="C23" s="84"/>
      <c r="D23" s="84"/>
      <c r="E23" s="84"/>
      <c r="F23" s="66"/>
      <c r="G23" s="66"/>
      <c r="H23" s="66"/>
      <c r="I23" s="66"/>
      <c r="J23" s="60"/>
      <c r="K23" s="60"/>
      <c r="L23" s="121"/>
      <c r="M23" s="114"/>
    </row>
    <row r="24" spans="1:13" s="25" customFormat="1" ht="14.25" customHeight="1" x14ac:dyDescent="0.25">
      <c r="A24" s="49"/>
      <c r="B24" s="37">
        <v>9</v>
      </c>
      <c r="C24" s="51" t="s">
        <v>131</v>
      </c>
      <c r="D24" s="52"/>
      <c r="E24" s="45" t="s">
        <v>138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122">
        <v>0</v>
      </c>
      <c r="M24" s="115"/>
    </row>
    <row r="25" spans="1:13" s="25" customFormat="1" ht="13.5" customHeight="1" x14ac:dyDescent="0.25">
      <c r="A25" s="49"/>
      <c r="B25" s="83" t="s">
        <v>120</v>
      </c>
      <c r="C25" s="84"/>
      <c r="D25" s="84"/>
      <c r="E25" s="84"/>
      <c r="F25" s="66"/>
      <c r="G25" s="66"/>
      <c r="H25" s="66"/>
      <c r="I25" s="66"/>
      <c r="J25" s="60"/>
      <c r="K25" s="60"/>
      <c r="L25" s="121"/>
      <c r="M25" s="114"/>
    </row>
    <row r="26" spans="1:13" s="25" customFormat="1" ht="14.25" customHeight="1" x14ac:dyDescent="0.25">
      <c r="A26" s="49"/>
      <c r="B26" s="37">
        <v>10</v>
      </c>
      <c r="C26" s="53" t="s">
        <v>131</v>
      </c>
      <c r="D26" s="54"/>
      <c r="E26" s="45" t="s">
        <v>138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122">
        <v>0</v>
      </c>
      <c r="M26" s="115"/>
    </row>
    <row r="27" spans="1:13" s="25" customFormat="1" ht="13.5" customHeight="1" x14ac:dyDescent="0.25">
      <c r="A27" s="49"/>
      <c r="B27" s="83" t="s">
        <v>124</v>
      </c>
      <c r="C27" s="84"/>
      <c r="D27" s="84"/>
      <c r="E27" s="84"/>
      <c r="F27" s="66"/>
      <c r="G27" s="66"/>
      <c r="H27" s="66"/>
      <c r="I27" s="66"/>
      <c r="J27" s="60"/>
      <c r="K27" s="60"/>
      <c r="L27" s="121"/>
      <c r="M27" s="114"/>
    </row>
    <row r="28" spans="1:13" s="25" customFormat="1" ht="14.25" customHeight="1" thickBot="1" x14ac:dyDescent="0.3">
      <c r="A28" s="49"/>
      <c r="B28" s="37">
        <v>11</v>
      </c>
      <c r="C28" s="55" t="s">
        <v>131</v>
      </c>
      <c r="D28" s="52"/>
      <c r="E28" s="45" t="s">
        <v>138</v>
      </c>
      <c r="F28" s="36">
        <v>0</v>
      </c>
      <c r="G28" s="36">
        <v>0</v>
      </c>
      <c r="H28" s="36">
        <v>0</v>
      </c>
      <c r="I28" s="59">
        <v>0</v>
      </c>
      <c r="J28" s="64">
        <v>0</v>
      </c>
      <c r="K28" s="64"/>
      <c r="L28" s="123">
        <v>0</v>
      </c>
      <c r="M28" s="115"/>
    </row>
    <row r="29" spans="1:13" ht="16.5" thickBot="1" x14ac:dyDescent="0.3">
      <c r="B29" s="97" t="s">
        <v>20</v>
      </c>
      <c r="C29" s="98"/>
      <c r="D29" s="98"/>
      <c r="E29" s="99"/>
      <c r="F29" s="38">
        <f t="shared" ref="F29:L29" si="1">SUM(F9:F28)</f>
        <v>107000</v>
      </c>
      <c r="G29" s="38">
        <f t="shared" si="1"/>
        <v>2250</v>
      </c>
      <c r="H29" s="38">
        <f t="shared" si="1"/>
        <v>1500</v>
      </c>
      <c r="I29" s="63">
        <f>SUM(I9:I28)</f>
        <v>110750</v>
      </c>
      <c r="J29" s="39">
        <f t="shared" si="1"/>
        <v>0</v>
      </c>
      <c r="K29" s="39">
        <f t="shared" si="1"/>
        <v>0</v>
      </c>
      <c r="L29" s="39">
        <f t="shared" si="1"/>
        <v>0</v>
      </c>
      <c r="M29" s="116"/>
    </row>
    <row r="30" spans="1:13" ht="12.75" customHeight="1" x14ac:dyDescent="0.25">
      <c r="B30" s="93" t="s">
        <v>130</v>
      </c>
      <c r="C30" s="94"/>
      <c r="D30" s="102"/>
      <c r="E30" s="103"/>
      <c r="F30" s="103"/>
      <c r="G30" s="103"/>
      <c r="H30" s="103"/>
      <c r="I30" s="103"/>
      <c r="J30" s="103"/>
      <c r="K30" s="103"/>
      <c r="L30" s="104"/>
      <c r="M30" s="117"/>
    </row>
    <row r="31" spans="1:13" ht="12" customHeight="1" thickBot="1" x14ac:dyDescent="0.3">
      <c r="B31" s="95"/>
      <c r="C31" s="96"/>
      <c r="D31" s="105"/>
      <c r="E31" s="106"/>
      <c r="F31" s="106"/>
      <c r="G31" s="106"/>
      <c r="H31" s="106"/>
      <c r="I31" s="106"/>
      <c r="J31" s="106"/>
      <c r="K31" s="106"/>
      <c r="L31" s="107"/>
      <c r="M31" s="117"/>
    </row>
    <row r="32" spans="1:13" ht="11.25" customHeight="1" x14ac:dyDescent="0.25">
      <c r="B32" s="29"/>
      <c r="C32" s="35"/>
      <c r="D32" s="35"/>
      <c r="E32" s="35"/>
      <c r="F32" s="35"/>
      <c r="G32" s="27"/>
      <c r="H32" s="27"/>
      <c r="I32" s="28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2" customHeight="1" x14ac:dyDescent="0.25">
      <c r="B35" s="29"/>
      <c r="C35" s="33"/>
      <c r="D35" s="33"/>
      <c r="E35" s="33"/>
      <c r="F35" s="33"/>
      <c r="G35" s="27"/>
      <c r="H35" s="27"/>
      <c r="I35" s="28"/>
    </row>
    <row r="36" spans="2:16" ht="12" customHeight="1" x14ac:dyDescent="0.25">
      <c r="B36" s="29"/>
    </row>
    <row r="37" spans="2:16" ht="12" customHeight="1" x14ac:dyDescent="0.25">
      <c r="B37" s="29"/>
      <c r="H37" s="27"/>
      <c r="I37" s="28"/>
    </row>
    <row r="38" spans="2:16" ht="12" customHeight="1" x14ac:dyDescent="0.25">
      <c r="B38" s="29"/>
      <c r="H38" s="27"/>
      <c r="I38" s="28"/>
    </row>
    <row r="39" spans="2:16" ht="18" customHeight="1" x14ac:dyDescent="0.25">
      <c r="B39" s="30"/>
      <c r="I39" s="31"/>
    </row>
    <row r="40" spans="2:16" ht="15" x14ac:dyDescent="0.25">
      <c r="B40" s="29"/>
      <c r="C40" s="34" t="s">
        <v>128</v>
      </c>
      <c r="D40" s="85"/>
      <c r="E40" s="85"/>
      <c r="F40" s="65"/>
      <c r="G40" s="80" t="s">
        <v>152</v>
      </c>
      <c r="H40" s="80"/>
      <c r="I40" s="80"/>
      <c r="J40" s="80"/>
      <c r="K40" s="80"/>
      <c r="L40" s="28"/>
      <c r="M40" s="119"/>
      <c r="N40" s="65"/>
      <c r="O40" s="65"/>
      <c r="P40" s="65"/>
    </row>
    <row r="41" spans="2:16" ht="14.25" x14ac:dyDescent="0.25">
      <c r="B41" s="29"/>
      <c r="C41" s="33"/>
      <c r="D41" s="81"/>
      <c r="E41" s="81"/>
      <c r="F41" s="33"/>
      <c r="G41" s="81"/>
      <c r="H41" s="81"/>
      <c r="I41" s="81"/>
      <c r="J41" s="81"/>
      <c r="K41" s="81"/>
      <c r="L41" s="28"/>
      <c r="M41" s="119"/>
      <c r="N41" s="65"/>
      <c r="O41" s="65"/>
      <c r="P41" s="65"/>
    </row>
    <row r="42" spans="2:16" ht="15.75" customHeight="1" x14ac:dyDescent="0.25">
      <c r="B42" s="29"/>
      <c r="C42" s="34"/>
      <c r="D42" s="86"/>
      <c r="E42" s="86"/>
      <c r="F42" s="33"/>
      <c r="G42" s="82"/>
      <c r="H42" s="82"/>
      <c r="I42" s="82"/>
      <c r="J42" s="82"/>
      <c r="K42" s="82"/>
      <c r="L42" s="65"/>
      <c r="N42" s="65"/>
      <c r="O42" s="65"/>
      <c r="P42" s="65"/>
    </row>
  </sheetData>
  <autoFilter ref="B7:I39"/>
  <mergeCells count="24">
    <mergeCell ref="B6:L6"/>
    <mergeCell ref="B1:L1"/>
    <mergeCell ref="B2:L2"/>
    <mergeCell ref="B3:L4"/>
    <mergeCell ref="B30:C31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0:L30"/>
    <mergeCell ref="D31:L31"/>
    <mergeCell ref="G40:K40"/>
    <mergeCell ref="G41:K41"/>
    <mergeCell ref="G42:K42"/>
    <mergeCell ref="B23:E23"/>
    <mergeCell ref="B21:E21"/>
    <mergeCell ref="D40:E40"/>
    <mergeCell ref="D42:E42"/>
    <mergeCell ref="D41:E41"/>
  </mergeCells>
  <printOptions horizontalCentered="1"/>
  <pageMargins left="1.3779527559055118" right="0.39370078740157483" top="0.39370078740157483" bottom="0.39370078740157483" header="0" footer="0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Diego Samayoa</cp:lastModifiedBy>
  <cp:lastPrinted>2022-11-03T20:41:28Z</cp:lastPrinted>
  <dcterms:created xsi:type="dcterms:W3CDTF">2012-02-17T14:26:53Z</dcterms:created>
  <dcterms:modified xsi:type="dcterms:W3CDTF">2022-11-03T20:46:26Z</dcterms:modified>
</cp:coreProperties>
</file>