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NOVIEMBRE-2022\NUMERAL 22 ARTÍCULO 10\"/>
    </mc:Choice>
  </mc:AlternateContent>
  <xr:revisionPtr revIDLastSave="0" documentId="13_ncr:1_{AE8592EC-1774-4F85-9130-42739E30964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Hoja1!$A$2:$G$27</definedName>
    <definedName name="_xlnm.Print_Titles" localSheetId="0">Hoja1!$1:$7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E21" i="1"/>
  <c r="D20" i="1"/>
  <c r="E20" i="1" s="1"/>
  <c r="E14" i="1"/>
  <c r="E11" i="1"/>
  <c r="E8" i="1"/>
  <c r="E27" i="1" l="1"/>
  <c r="E26" i="1"/>
  <c r="E24" i="1"/>
  <c r="E23" i="1"/>
  <c r="E15" i="1" l="1"/>
  <c r="E17" i="1" l="1"/>
  <c r="E16" i="1"/>
  <c r="E18" i="1" l="1"/>
  <c r="E12" i="1" l="1"/>
</calcChain>
</file>

<file path=xl/sharedStrings.xml><?xml version="1.0" encoding="utf-8"?>
<sst xmlns="http://schemas.openxmlformats.org/spreadsheetml/2006/main" count="62" uniqueCount="50">
  <si>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</si>
  <si>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</si>
  <si>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</si>
  <si>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</si>
  <si>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</si>
  <si>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</si>
  <si>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</si>
  <si>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</si>
  <si>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</si>
  <si>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</si>
  <si>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32644-5</t>
  </si>
  <si>
    <t>NUMERAL 22, ARTÍCULO 10 -LEY DE ACCESO A LA INFORMACIÓN PÚBLICA-</t>
  </si>
  <si>
    <t>TELECOMUNICACIONES DE GUATEMALA  SOCIEDAD ANONIMA</t>
  </si>
  <si>
    <t>EMPRESA ELECTRICA DE GUATEMALA SOCIEDAD ANONIMA</t>
  </si>
  <si>
    <t>992929-0</t>
  </si>
  <si>
    <t>PABLO ANTONIO GUAJARDO CARRASCO</t>
  </si>
  <si>
    <t>IVAN ESTUARDO FRANCO CHOCHON</t>
  </si>
  <si>
    <t>FLORENCIO DE JESUS PEREZ DEL CID</t>
  </si>
  <si>
    <t>AROMATIZA, S.A.</t>
  </si>
  <si>
    <t>Información del 01 al 30 de noviembre 2022</t>
  </si>
  <si>
    <t>Pago de factura por servicio de enlace digital E1, correspondiente al período del 02/10/2022 al 01/11/2022  en las instalaciones de la IGSNS.</t>
  </si>
  <si>
    <t>Pago del servicio de energía eléctrica del contador número I95989 en las instalaciones de la IG-SNS, durante el período del período del 08/10/2022 al 07/11/2022.</t>
  </si>
  <si>
    <t>Pago de servicio de energía eléctrica del contador número L79405 en las instalaciones de la IG-SNS, período del período del 08/10/2022 al 07/11/2022.</t>
  </si>
  <si>
    <t>Pago de servicio de energía eléctrica del contador número I24029 en las instalaciones de la IG-SNS, período del 08/10/2022 al 07/11/2022.</t>
  </si>
  <si>
    <t>Servicio de agua potable en las instalaciones de la IGSNS, correspondiente al período del 18/09/2022 al 17/10/2022.</t>
  </si>
  <si>
    <t>EMPAGUA</t>
  </si>
  <si>
    <t>Servicio menor para el vehiculo Toyota Hilux tipo pick up placas P-225FKW al servicio de la IGSNS</t>
  </si>
  <si>
    <t>LE MANS, S.A.</t>
  </si>
  <si>
    <t>Servicio de extracción de basura, en las instalaciones de la IGSNS, correspondiente al mes de noviembre de 2022.</t>
  </si>
  <si>
    <t>Servicio de cable en las instalaciones de la IGSNS, correspondiente al mes de Noviembre de 2022</t>
  </si>
  <si>
    <t>Empastado de informes ejecutivos de la IGSNS, correspondiente al mes de noviembre 2022</t>
  </si>
  <si>
    <t>Servicio de desodorización y aromatización de 07 sanitarios, en las instalaciones de la IGSNS, correspondiente al mes de noviembre de 2022.</t>
  </si>
  <si>
    <t>N/A</t>
  </si>
  <si>
    <t>OPERADORA DE TIENDAS, S.A.</t>
  </si>
  <si>
    <t>Compra de cajas de  té para consumo en reuniones de la IGSNS.</t>
  </si>
  <si>
    <t>Servicio de cable en las instalaciones de la IGSNS, correspondiente al mes de octubre de 2022</t>
  </si>
  <si>
    <t>Compra de cinchos para sujetar cables, para uso en las instalaciones de la IGSNS</t>
  </si>
  <si>
    <t>IMPORTACIONES ABU, S. A.</t>
  </si>
  <si>
    <t>Compra de 01 galón de refrigerante rojo para el vehículo Toyota Hilux placas P224FKW al servicio de la IGSNS.</t>
  </si>
  <si>
    <t>Servicio de extracción de basura, en las instalaciones de la IGSNS, correspondiente al mes de octubre de 2022.</t>
  </si>
  <si>
    <t>Servicio mayor, para el vehiculo Toyota Hilux tipo pick up placas P-223FKW al servicio de la IGSNS</t>
  </si>
  <si>
    <t>Empastado de informes ejecutivos de la IGSNS, correspondiente al mes de octubre 2022</t>
  </si>
  <si>
    <t>Compra de 36 frascos de café instantaneo de 200 gramos para stock de almacen de la IGSNS.</t>
  </si>
  <si>
    <t>DISTRIBUIDORA Y COMERCIALIZADORA UNIVERSAL, S. A.</t>
  </si>
  <si>
    <t>10984290-1</t>
  </si>
  <si>
    <t>Compra de 01 cafetera tipo percoladora con capacidad de 35 tazas de acero inoxidable, para uso del personal de la IGSNS.</t>
  </si>
  <si>
    <t>ELECTRONICA PANAMERICANA, S. A.</t>
  </si>
  <si>
    <t>PAPELES ECOLOGICOS, S. A.</t>
  </si>
  <si>
    <t>1251800K</t>
  </si>
  <si>
    <t>Compra de 160 rollos de papel higienico clase jumbo de 500 mts de largo, para stock de almacen de la IGSNS.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</si>
</sst>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_);[Red]\(&quot;Q&quot;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89644</xdr:colOff>
      <xdr:row>1</xdr:row>
      <xdr:rowOff>44822</xdr:rowOff>
    </xdr:from>
    <xdr:to>
      <xdr:col>1</xdr:col>
      <xdr:colOff>156882</xdr:colOff>
      <xdr:row>5</xdr:row>
      <xdr:rowOff>134471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89644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13" zoomScale="85" zoomScaleNormal="85" zoomScaleSheetLayoutView="85" workbookViewId="0">
      <selection activeCell="B31" sqref="B31"/>
    </sheetView>
  </sheetViews>
  <sheetFormatPr baseColWidth="10" defaultRowHeight="11.25" x14ac:dyDescent="0.2"/>
  <cols>
    <col min="1" max="1" width="10" style="7" customWidth="1"/>
    <col min="2" max="2" width="66.7109375" style="1" customWidth="1"/>
    <col min="3" max="3" width="11.140625" style="4" customWidth="1"/>
    <col min="4" max="4" width="11" style="1" customWidth="1"/>
    <col min="5" max="5" width="12" style="1" customWidth="1"/>
    <col min="6" max="6" width="26.140625" style="1" customWidth="1"/>
    <col min="7" max="7" width="10.7109375" style="6" customWidth="1"/>
    <col min="8" max="16384" width="11.42578125" style="15"/>
  </cols>
  <sheetData>
    <row r="1" spans="1:7" x14ac:dyDescent="0.2">
      <c r="A1" s="19"/>
      <c r="B1" s="19"/>
      <c r="C1" s="19"/>
      <c r="D1" s="19"/>
      <c r="E1" s="19"/>
      <c r="F1" s="19"/>
      <c r="G1" s="19"/>
    </row>
    <row r="2" spans="1:7" ht="15" x14ac:dyDescent="0.2">
      <c r="A2" s="20" t="s">
        <v>11</v>
      </c>
      <c r="B2" s="21"/>
      <c r="C2" s="21"/>
      <c r="D2" s="21"/>
      <c r="E2" s="21"/>
      <c r="F2" s="21"/>
      <c r="G2" s="22"/>
    </row>
    <row r="3" spans="1:7" ht="15" x14ac:dyDescent="0.2">
      <c r="A3" s="23" t="s">
        <v>8</v>
      </c>
      <c r="B3" s="24"/>
      <c r="C3" s="24"/>
      <c r="D3" s="24"/>
      <c r="E3" s="24"/>
      <c r="F3" s="24"/>
      <c r="G3" s="25"/>
    </row>
    <row r="4" spans="1:7" ht="15" x14ac:dyDescent="0.2">
      <c r="A4" s="23" t="s">
        <v>9</v>
      </c>
      <c r="B4" s="24"/>
      <c r="C4" s="24"/>
      <c r="D4" s="24"/>
      <c r="E4" s="24"/>
      <c r="F4" s="24"/>
      <c r="G4" s="25"/>
    </row>
    <row r="5" spans="1:7" ht="15" x14ac:dyDescent="0.2">
      <c r="A5" s="23" t="s">
        <v>19</v>
      </c>
      <c r="B5" s="24"/>
      <c r="C5" s="24"/>
      <c r="D5" s="24"/>
      <c r="E5" s="24"/>
      <c r="F5" s="24"/>
      <c r="G5" s="25"/>
    </row>
    <row r="6" spans="1:7" ht="14.25" x14ac:dyDescent="0.2">
      <c r="A6" s="16" t="s">
        <v>7</v>
      </c>
      <c r="B6" s="17"/>
      <c r="C6" s="17"/>
      <c r="D6" s="17"/>
      <c r="E6" s="17"/>
      <c r="F6" s="17"/>
      <c r="G6" s="18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ht="24" x14ac:dyDescent="0.2">
      <c r="A8" s="8">
        <v>44867</v>
      </c>
      <c r="B8" s="10" t="s">
        <v>35</v>
      </c>
      <c r="C8" s="11">
        <v>1</v>
      </c>
      <c r="D8" s="12">
        <v>185</v>
      </c>
      <c r="E8" s="12">
        <f>+D8*C8</f>
        <v>185</v>
      </c>
      <c r="F8" s="13" t="s">
        <v>15</v>
      </c>
      <c r="G8" s="14">
        <v>2329557</v>
      </c>
    </row>
    <row r="9" spans="1:7" ht="24" x14ac:dyDescent="0.2">
      <c r="A9" s="8">
        <v>44867</v>
      </c>
      <c r="B9" s="10" t="s">
        <v>34</v>
      </c>
      <c r="C9" s="11" t="s">
        <v>32</v>
      </c>
      <c r="D9" s="26" t="s">
        <v>32</v>
      </c>
      <c r="E9" s="12">
        <v>307.5</v>
      </c>
      <c r="F9" s="13" t="s">
        <v>33</v>
      </c>
      <c r="G9" s="14">
        <v>7378106</v>
      </c>
    </row>
    <row r="10" spans="1:7" ht="24" x14ac:dyDescent="0.2">
      <c r="A10" s="8">
        <v>44867</v>
      </c>
      <c r="B10" s="10" t="s">
        <v>36</v>
      </c>
      <c r="C10" s="11" t="s">
        <v>32</v>
      </c>
      <c r="D10" s="26" t="s">
        <v>32</v>
      </c>
      <c r="E10" s="12">
        <v>62.75</v>
      </c>
      <c r="F10" s="13" t="s">
        <v>37</v>
      </c>
      <c r="G10" s="14">
        <v>7598610</v>
      </c>
    </row>
    <row r="11" spans="1:7" ht="24" x14ac:dyDescent="0.2">
      <c r="A11" s="8">
        <v>44867</v>
      </c>
      <c r="B11" s="10" t="s">
        <v>38</v>
      </c>
      <c r="C11" s="11">
        <v>1</v>
      </c>
      <c r="D11" s="26">
        <v>19.149999999999999</v>
      </c>
      <c r="E11" s="12">
        <f>+D11*C11</f>
        <v>19.149999999999999</v>
      </c>
      <c r="F11" s="13" t="s">
        <v>37</v>
      </c>
      <c r="G11" s="14">
        <v>7598610</v>
      </c>
    </row>
    <row r="12" spans="1:7" s="9" customFormat="1" ht="36" x14ac:dyDescent="0.25">
      <c r="A12" s="8">
        <v>44869</v>
      </c>
      <c r="B12" s="10" t="s">
        <v>20</v>
      </c>
      <c r="C12" s="11">
        <v>1</v>
      </c>
      <c r="D12" s="12">
        <v>990</v>
      </c>
      <c r="E12" s="12">
        <f>D12</f>
        <v>990</v>
      </c>
      <c r="F12" s="13" t="s">
        <v>12</v>
      </c>
      <c r="G12" s="14" t="s">
        <v>14</v>
      </c>
    </row>
    <row r="13" spans="1:7" s="9" customFormat="1" ht="24" x14ac:dyDescent="0.25">
      <c r="A13" s="8">
        <v>44869</v>
      </c>
      <c r="B13" s="10" t="s">
        <v>39</v>
      </c>
      <c r="C13" s="11">
        <v>1</v>
      </c>
      <c r="D13" s="12">
        <v>100</v>
      </c>
      <c r="E13" s="12">
        <v>100</v>
      </c>
      <c r="F13" s="13" t="s">
        <v>17</v>
      </c>
      <c r="G13" s="14">
        <v>4570537</v>
      </c>
    </row>
    <row r="14" spans="1:7" s="9" customFormat="1" ht="24" x14ac:dyDescent="0.25">
      <c r="A14" s="8">
        <v>44869</v>
      </c>
      <c r="B14" s="10" t="s">
        <v>40</v>
      </c>
      <c r="C14" s="11">
        <v>1</v>
      </c>
      <c r="D14" s="12">
        <v>1237</v>
      </c>
      <c r="E14" s="12">
        <f>D14</f>
        <v>1237</v>
      </c>
      <c r="F14" s="13" t="s">
        <v>27</v>
      </c>
      <c r="G14" s="14">
        <v>1526804</v>
      </c>
    </row>
    <row r="15" spans="1:7" s="9" customFormat="1" ht="36" x14ac:dyDescent="0.25">
      <c r="A15" s="8">
        <v>44872</v>
      </c>
      <c r="B15" s="10" t="s">
        <v>22</v>
      </c>
      <c r="C15" s="11">
        <v>1</v>
      </c>
      <c r="D15" s="12">
        <v>14.33</v>
      </c>
      <c r="E15" s="12">
        <f>+D15</f>
        <v>14.33</v>
      </c>
      <c r="F15" s="13" t="s">
        <v>13</v>
      </c>
      <c r="G15" s="14" t="s">
        <v>10</v>
      </c>
    </row>
    <row r="16" spans="1:7" s="9" customFormat="1" ht="36" x14ac:dyDescent="0.25">
      <c r="A16" s="8">
        <v>44872</v>
      </c>
      <c r="B16" s="10" t="s">
        <v>21</v>
      </c>
      <c r="C16" s="11">
        <v>1</v>
      </c>
      <c r="D16" s="12">
        <v>212.28</v>
      </c>
      <c r="E16" s="12">
        <f>+D16</f>
        <v>212.28</v>
      </c>
      <c r="F16" s="13" t="s">
        <v>13</v>
      </c>
      <c r="G16" s="14" t="s">
        <v>10</v>
      </c>
    </row>
    <row r="17" spans="1:7" s="9" customFormat="1" ht="35.25" customHeight="1" x14ac:dyDescent="0.25">
      <c r="A17" s="8">
        <v>44872</v>
      </c>
      <c r="B17" s="10" t="s">
        <v>23</v>
      </c>
      <c r="C17" s="11">
        <v>1</v>
      </c>
      <c r="D17" s="12">
        <v>4418.0200000000004</v>
      </c>
      <c r="E17" s="12">
        <f>+D17</f>
        <v>4418.0200000000004</v>
      </c>
      <c r="F17" s="13" t="s">
        <v>13</v>
      </c>
      <c r="G17" s="14" t="s">
        <v>10</v>
      </c>
    </row>
    <row r="18" spans="1:7" s="9" customFormat="1" ht="24" x14ac:dyDescent="0.25">
      <c r="A18" s="8">
        <v>44875</v>
      </c>
      <c r="B18" s="10" t="s">
        <v>41</v>
      </c>
      <c r="C18" s="11">
        <v>9</v>
      </c>
      <c r="D18" s="12">
        <v>50</v>
      </c>
      <c r="E18" s="12">
        <f>+D18*C18</f>
        <v>450</v>
      </c>
      <c r="F18" s="13" t="s">
        <v>16</v>
      </c>
      <c r="G18" s="14">
        <v>27015017</v>
      </c>
    </row>
    <row r="19" spans="1:7" s="9" customFormat="1" ht="35.25" customHeight="1" x14ac:dyDescent="0.25">
      <c r="A19" s="8">
        <v>44876</v>
      </c>
      <c r="B19" s="10" t="s">
        <v>31</v>
      </c>
      <c r="C19" s="11">
        <v>1</v>
      </c>
      <c r="D19" s="12">
        <v>735</v>
      </c>
      <c r="E19" s="12">
        <v>735</v>
      </c>
      <c r="F19" s="13" t="s">
        <v>18</v>
      </c>
      <c r="G19" s="14">
        <v>69738033</v>
      </c>
    </row>
    <row r="20" spans="1:7" ht="36" customHeight="1" x14ac:dyDescent="0.2">
      <c r="A20" s="8">
        <v>44880</v>
      </c>
      <c r="B20" s="10" t="s">
        <v>42</v>
      </c>
      <c r="C20" s="11">
        <v>36</v>
      </c>
      <c r="D20" s="12">
        <f>1602/C20</f>
        <v>44.5</v>
      </c>
      <c r="E20" s="12">
        <f>+D20*C20</f>
        <v>1602</v>
      </c>
      <c r="F20" s="13" t="s">
        <v>43</v>
      </c>
      <c r="G20" s="14" t="s">
        <v>44</v>
      </c>
    </row>
    <row r="21" spans="1:7" ht="27.75" customHeight="1" x14ac:dyDescent="0.2">
      <c r="A21" s="8">
        <v>44880</v>
      </c>
      <c r="B21" s="10" t="s">
        <v>45</v>
      </c>
      <c r="C21" s="11">
        <v>1</v>
      </c>
      <c r="D21" s="12">
        <v>749</v>
      </c>
      <c r="E21" s="12">
        <f>+D21*C21</f>
        <v>749</v>
      </c>
      <c r="F21" s="13" t="s">
        <v>46</v>
      </c>
      <c r="G21" s="14">
        <v>5230136</v>
      </c>
    </row>
    <row r="22" spans="1:7" ht="27.75" customHeight="1" x14ac:dyDescent="0.2">
      <c r="A22" s="8">
        <v>44880</v>
      </c>
      <c r="B22" s="10" t="s">
        <v>49</v>
      </c>
      <c r="C22" s="11">
        <v>160</v>
      </c>
      <c r="D22" s="12">
        <f>2400/C22</f>
        <v>15</v>
      </c>
      <c r="E22" s="12">
        <f>+D22*C22</f>
        <v>2400</v>
      </c>
      <c r="F22" s="13" t="s">
        <v>47</v>
      </c>
      <c r="G22" s="14" t="s">
        <v>48</v>
      </c>
    </row>
    <row r="23" spans="1:7" ht="24" x14ac:dyDescent="0.2">
      <c r="A23" s="8">
        <v>44883</v>
      </c>
      <c r="B23" s="10" t="s">
        <v>24</v>
      </c>
      <c r="C23" s="11">
        <v>1</v>
      </c>
      <c r="D23" s="12">
        <v>112.78</v>
      </c>
      <c r="E23" s="12">
        <f>+D23*C23</f>
        <v>112.78</v>
      </c>
      <c r="F23" s="13" t="s">
        <v>25</v>
      </c>
      <c r="G23" s="14">
        <v>3306518</v>
      </c>
    </row>
    <row r="24" spans="1:7" ht="24" x14ac:dyDescent="0.2">
      <c r="A24" s="8">
        <v>44887</v>
      </c>
      <c r="B24" s="10" t="s">
        <v>26</v>
      </c>
      <c r="C24" s="11">
        <v>1</v>
      </c>
      <c r="D24" s="12">
        <v>639</v>
      </c>
      <c r="E24" s="12">
        <f>D24</f>
        <v>639</v>
      </c>
      <c r="F24" s="13" t="s">
        <v>27</v>
      </c>
      <c r="G24" s="14">
        <v>1526804</v>
      </c>
    </row>
    <row r="25" spans="1:7" ht="24" x14ac:dyDescent="0.2">
      <c r="A25" s="8">
        <v>44893</v>
      </c>
      <c r="B25" s="10" t="s">
        <v>28</v>
      </c>
      <c r="C25" s="11">
        <v>1</v>
      </c>
      <c r="D25" s="12">
        <v>100</v>
      </c>
      <c r="E25" s="12">
        <v>100</v>
      </c>
      <c r="F25" s="13" t="s">
        <v>17</v>
      </c>
      <c r="G25" s="14">
        <v>4570537</v>
      </c>
    </row>
    <row r="26" spans="1:7" ht="24" x14ac:dyDescent="0.2">
      <c r="A26" s="8">
        <v>44895</v>
      </c>
      <c r="B26" s="10" t="s">
        <v>29</v>
      </c>
      <c r="C26" s="11">
        <v>1</v>
      </c>
      <c r="D26" s="12">
        <v>185</v>
      </c>
      <c r="E26" s="12">
        <f>+D26*C26</f>
        <v>185</v>
      </c>
      <c r="F26" s="13" t="s">
        <v>15</v>
      </c>
      <c r="G26" s="14">
        <v>2329557</v>
      </c>
    </row>
    <row r="27" spans="1:7" ht="24" x14ac:dyDescent="0.2">
      <c r="A27" s="8">
        <v>44895</v>
      </c>
      <c r="B27" s="10" t="s">
        <v>30</v>
      </c>
      <c r="C27" s="11">
        <v>9</v>
      </c>
      <c r="D27" s="12">
        <v>50</v>
      </c>
      <c r="E27" s="12">
        <f>+D27*C27</f>
        <v>450</v>
      </c>
      <c r="F27" s="13" t="s">
        <v>16</v>
      </c>
      <c r="G27" s="14">
        <v>27015017</v>
      </c>
    </row>
    <row r="28" spans="1:7" ht="12.75" x14ac:dyDescent="0.2">
      <c r="B28" s="5"/>
    </row>
  </sheetData>
  <sortState xmlns:xlrd2="http://schemas.microsoft.com/office/spreadsheetml/2017/richdata2" ref="A12:G24">
    <sortCondition ref="A12:A24"/>
  </sortState>
  <mergeCells count="6">
    <mergeCell ref="A6:G6"/>
    <mergeCell ref="A1:G1"/>
    <mergeCell ref="A2:G2"/>
    <mergeCell ref="A3:G3"/>
    <mergeCell ref="A4:G4"/>
    <mergeCell ref="A5:G5"/>
  </mergeCells>
  <pageMargins left="0.39370078740157483" right="0.43307086614173229" top="1.1417322834645669" bottom="1.1417322834645669" header="0" footer="0"/>
  <pageSetup scale="85" orientation="landscape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2022-12-01T17:48:28Z</cp:lastPrinted>
  <dcterms:created xsi:type="dcterms:W3CDTF">2016-09-05T20:00:34Z</dcterms:created>
  <dcterms:modified xsi:type="dcterms:W3CDTF">2022-12-01T17:52:58Z</dcterms:modified>
</cp:coreProperties>
</file>