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45621" fullPrecision="0"/>
</workbook>
</file>

<file path=xl/calcChain.xml><?xml version="1.0" encoding="utf-8"?>
<calcChain xmlns="http://schemas.openxmlformats.org/spreadsheetml/2006/main">
  <c r="I24" i="7" l="1"/>
  <c r="I18" i="7" l="1"/>
  <c r="I17" i="7"/>
  <c r="I15" i="7" l="1"/>
  <c r="I10" i="7" l="1"/>
  <c r="I12" i="7"/>
  <c r="I14" i="7"/>
  <c r="I26" i="7"/>
  <c r="I20" i="7"/>
  <c r="I29" i="7" l="1"/>
  <c r="J29" i="7"/>
  <c r="K29" i="7"/>
  <c r="L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H29" i="7"/>
  <c r="F29" i="7"/>
  <c r="G29" i="7"/>
</calcChain>
</file>

<file path=xl/sharedStrings.xml><?xml version="1.0" encoding="utf-8"?>
<sst xmlns="http://schemas.openxmlformats.org/spreadsheetml/2006/main" count="222" uniqueCount="155">
  <si>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</si>
  <si>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</si>
  <si>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</si>
  <si>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</si>
  <si>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</si>
  <si>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</si>
  <si>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</si>
  <si>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</si>
  <si>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</si>
  <si>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</si>
  <si>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</si>
  <si>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</si>
  <si>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</si>
  <si>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</si>
  <si>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</si>
  <si>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</si>
  <si>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</si>
  <si>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</si>
  <si>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</si>
  <si>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</si>
  <si>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</si>
  <si>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</si>
  <si>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</si>
  <si>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</si>
  <si>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</si>
  <si>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</si>
  <si>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</si>
  <si>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</si>
  <si>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</si>
  <si>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</si>
  <si>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</si>
  <si>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</si>
  <si>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</si>
  <si>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</si>
  <si>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</si>
  <si>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</si>
  <si>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</si>
  <si>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</si>
  <si>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</si>
  <si>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</si>
  <si>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</si>
  <si>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</si>
  <si>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</si>
  <si>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</si>
  <si>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</si>
  <si>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</si>
  <si>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</si>
  <si>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</si>
  <si>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</si>
  <si>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</si>
  <si>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</si>
  <si>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</si>
  <si>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</si>
  <si>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</si>
  <si>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</si>
  <si>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</si>
  <si>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</si>
  <si>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</si>
  <si>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</si>
  <si>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</si>
  <si>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</si>
  <si>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</si>
  <si>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</si>
  <si>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</si>
  <si>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</si>
  <si>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</si>
  <si>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</si>
  <si>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</si>
  <si>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</si>
  <si>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</si>
  <si>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</si>
  <si>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</si>
  <si>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</si>
  <si>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</si>
  <si>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</si>
  <si>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</si>
  <si>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</si>
  <si>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</si>
  <si>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</si>
  <si>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</si>
  <si>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</si>
  <si>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</si>
  <si>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</si>
  <si>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</si>
  <si>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</si>
  <si>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</si>
  <si>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</si>
  <si>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</si>
  <si>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</si>
  <si>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</si>
  <si>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</si>
  <si>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</si>
  <si>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</si>
  <si>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</si>
  <si>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</si>
  <si>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</si>
  <si>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</si>
  <si>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</si>
  <si>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</si>
  <si>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</si>
  <si>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</si>
  <si>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</si>
  <si>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</si>
  <si>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</si>
  <si>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</si>
  <si>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</si>
  <si>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</si>
  <si>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</si>
  <si>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</si>
  <si>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</si>
  <si>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</si>
  <si>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</si>
  <si>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</si>
  <si>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</si>
  <si>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</si>
  <si>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</si>
  <si>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</si>
  <si>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</si>
  <si>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</si>
  <si>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</si>
  <si>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</si>
  <si>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</si>
  <si>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</si>
  <si>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</si>
  <si>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</si>
  <si>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</si>
  <si>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</si>
  <si>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</si>
  <si>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</si>
  <si>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</si>
  <si>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</si>
  <si>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</si>
  <si>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</si>
  <si>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</si>
  <si>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</si>
  <si>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</si>
  <si>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</si>
  <si>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</si>
  <si>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</si>
  <si>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</si>
  <si>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</si>
  <si>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</si>
  <si>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</si>
  <si>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</si>
  <si>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</si>
  <si>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</si>
  <si>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</si>
  <si>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</si>
  <si>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</si>
  <si>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</si>
  <si>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</si>
  <si>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</si>
  <si>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</si>
  <si>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</si>
  <si>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Nomina del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</si>
</sst>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4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8" t="s">
        <v>113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</row>
    <row r="4" spans="1:31" ht="15.75" thickBot="1" x14ac:dyDescent="0.3"/>
    <row r="5" spans="1:31" ht="32.25" customHeight="1" thickBot="1" x14ac:dyDescent="0.3">
      <c r="A5" s="84" t="s">
        <v>112</v>
      </c>
      <c r="B5" s="84" t="s">
        <v>2</v>
      </c>
      <c r="C5" s="84" t="s">
        <v>3</v>
      </c>
      <c r="D5" s="84" t="s">
        <v>0</v>
      </c>
      <c r="E5" s="84" t="s">
        <v>1</v>
      </c>
      <c r="F5" s="86" t="s">
        <v>86</v>
      </c>
      <c r="G5" s="84" t="s">
        <v>105</v>
      </c>
      <c r="H5" s="84" t="s">
        <v>4</v>
      </c>
      <c r="I5" s="84" t="s">
        <v>81</v>
      </c>
      <c r="J5" s="84" t="s">
        <v>5</v>
      </c>
      <c r="K5" s="84" t="s">
        <v>6</v>
      </c>
      <c r="L5" s="84" t="s">
        <v>7</v>
      </c>
      <c r="M5" s="84" t="s">
        <v>8</v>
      </c>
      <c r="N5" s="84" t="s">
        <v>82</v>
      </c>
      <c r="O5" s="84" t="s">
        <v>9</v>
      </c>
      <c r="P5" s="84" t="s">
        <v>10</v>
      </c>
      <c r="Q5" s="84" t="s">
        <v>11</v>
      </c>
      <c r="R5" s="84" t="s">
        <v>12</v>
      </c>
      <c r="S5" s="84" t="s">
        <v>13</v>
      </c>
      <c r="T5" s="84" t="s">
        <v>14</v>
      </c>
      <c r="U5" s="84" t="s">
        <v>15</v>
      </c>
      <c r="V5" s="84" t="s">
        <v>16</v>
      </c>
      <c r="W5" s="84" t="s">
        <v>17</v>
      </c>
      <c r="X5" s="84" t="s">
        <v>18</v>
      </c>
      <c r="Y5" s="84" t="s">
        <v>19</v>
      </c>
      <c r="Z5" s="84" t="s">
        <v>20</v>
      </c>
      <c r="AA5" s="93" t="s">
        <v>83</v>
      </c>
      <c r="AB5" s="94"/>
      <c r="AC5" s="95"/>
      <c r="AD5" s="91" t="s">
        <v>93</v>
      </c>
      <c r="AE5" s="89" t="s">
        <v>89</v>
      </c>
    </row>
    <row r="6" spans="1:31" ht="16.5" hidden="1" thickBot="1" x14ac:dyDescent="0.3">
      <c r="A6" s="85"/>
      <c r="B6" s="85"/>
      <c r="C6" s="85"/>
      <c r="D6" s="85"/>
      <c r="E6" s="85"/>
      <c r="F6" s="87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22" t="s">
        <v>90</v>
      </c>
      <c r="AB6" s="22" t="s">
        <v>91</v>
      </c>
      <c r="AC6" s="22" t="s">
        <v>92</v>
      </c>
      <c r="AD6" s="92"/>
      <c r="AE6" s="90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showGridLines="0" tabSelected="1" view="pageBreakPreview" zoomScale="90" zoomScaleNormal="98" zoomScaleSheetLayoutView="90" workbookViewId="0">
      <selection activeCell="H39" sqref="H39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6" t="s">
        <v>85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68"/>
    </row>
    <row r="2" spans="1:13" s="23" customFormat="1" ht="26.25" customHeight="1" x14ac:dyDescent="0.3">
      <c r="B2" s="107" t="s">
        <v>125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69"/>
    </row>
    <row r="3" spans="1:13" s="23" customFormat="1" ht="10.5" customHeight="1" x14ac:dyDescent="0.25">
      <c r="B3" s="108" t="s">
        <v>154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70"/>
    </row>
    <row r="4" spans="1:13" s="23" customFormat="1" ht="9.7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3" t="s">
        <v>133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153</v>
      </c>
      <c r="D7" s="57" t="s">
        <v>127</v>
      </c>
      <c r="E7" s="57" t="s">
        <v>81</v>
      </c>
      <c r="F7" s="57" t="s">
        <v>114</v>
      </c>
      <c r="G7" s="57" t="s">
        <v>132</v>
      </c>
      <c r="H7" s="57" t="s">
        <v>115</v>
      </c>
      <c r="I7" s="57" t="s">
        <v>147</v>
      </c>
      <c r="J7" s="40" t="s">
        <v>144</v>
      </c>
      <c r="K7" s="56" t="s">
        <v>145</v>
      </c>
      <c r="L7" s="56" t="s">
        <v>146</v>
      </c>
      <c r="M7" s="73"/>
    </row>
    <row r="8" spans="1:13" s="25" customFormat="1" ht="13.5" customHeight="1" x14ac:dyDescent="0.25">
      <c r="A8" s="49"/>
      <c r="B8" s="116" t="s">
        <v>116</v>
      </c>
      <c r="C8" s="117"/>
      <c r="D8" s="117"/>
      <c r="E8" s="117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99" t="s">
        <v>129</v>
      </c>
      <c r="C9" s="100"/>
      <c r="D9" s="100"/>
      <c r="E9" s="100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136</v>
      </c>
      <c r="D10" s="42" t="s">
        <v>134</v>
      </c>
      <c r="E10" s="43" t="s">
        <v>135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99" t="s">
        <v>123</v>
      </c>
      <c r="C11" s="100"/>
      <c r="D11" s="100"/>
      <c r="E11" s="100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148</v>
      </c>
      <c r="D12" s="42" t="s">
        <v>137</v>
      </c>
      <c r="E12" s="45" t="s">
        <v>138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99" t="s">
        <v>117</v>
      </c>
      <c r="C13" s="100"/>
      <c r="D13" s="100"/>
      <c r="E13" s="100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139</v>
      </c>
      <c r="D14" s="42" t="s">
        <v>140</v>
      </c>
      <c r="E14" s="45" t="s">
        <v>138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131</v>
      </c>
      <c r="D15" s="47"/>
      <c r="E15" s="45" t="s">
        <v>141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99" t="s">
        <v>121</v>
      </c>
      <c r="C16" s="100"/>
      <c r="D16" s="100"/>
      <c r="E16" s="100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150</v>
      </c>
      <c r="D17" s="42" t="s">
        <v>142</v>
      </c>
      <c r="E17" s="45" t="s">
        <v>138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151</v>
      </c>
      <c r="D18" s="42" t="s">
        <v>149</v>
      </c>
      <c r="E18" s="45" t="s">
        <v>141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99" t="s">
        <v>118</v>
      </c>
      <c r="C19" s="100"/>
      <c r="D19" s="100"/>
      <c r="E19" s="100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143</v>
      </c>
      <c r="D20" s="50" t="s">
        <v>126</v>
      </c>
      <c r="E20" s="45" t="s">
        <v>138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99" t="s">
        <v>122</v>
      </c>
      <c r="C21" s="100"/>
      <c r="D21" s="100"/>
      <c r="E21" s="100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131</v>
      </c>
      <c r="D22" s="42"/>
      <c r="E22" s="45" t="s">
        <v>138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99" t="s">
        <v>119</v>
      </c>
      <c r="C23" s="100"/>
      <c r="D23" s="100"/>
      <c r="E23" s="100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131</v>
      </c>
      <c r="D24" s="52"/>
      <c r="E24" s="45" t="s">
        <v>138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99" t="s">
        <v>120</v>
      </c>
      <c r="C25" s="100"/>
      <c r="D25" s="100"/>
      <c r="E25" s="100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131</v>
      </c>
      <c r="D26" s="54"/>
      <c r="E26" s="45" t="s">
        <v>138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99" t="s">
        <v>124</v>
      </c>
      <c r="C27" s="100"/>
      <c r="D27" s="100"/>
      <c r="E27" s="100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131</v>
      </c>
      <c r="D28" s="52"/>
      <c r="E28" s="45" t="s">
        <v>138</v>
      </c>
      <c r="F28" s="36">
        <v>0</v>
      </c>
      <c r="G28" s="36">
        <v>0</v>
      </c>
      <c r="H28" s="36">
        <v>0</v>
      </c>
      <c r="I28" s="59">
        <v>0</v>
      </c>
      <c r="J28" s="64">
        <v>0</v>
      </c>
      <c r="K28" s="64"/>
      <c r="L28" s="83">
        <v>0</v>
      </c>
      <c r="M28" s="75"/>
    </row>
    <row r="29" spans="1:13" ht="16.5" thickBot="1" x14ac:dyDescent="0.3">
      <c r="B29" s="113" t="s">
        <v>20</v>
      </c>
      <c r="C29" s="114"/>
      <c r="D29" s="114"/>
      <c r="E29" s="115"/>
      <c r="F29" s="38">
        <f t="shared" ref="F29:L29" si="1">SUM(F9:F28)</f>
        <v>107000</v>
      </c>
      <c r="G29" s="38">
        <f t="shared" si="1"/>
        <v>2250</v>
      </c>
      <c r="H29" s="38">
        <f t="shared" si="1"/>
        <v>1500</v>
      </c>
      <c r="I29" s="63">
        <f>SUM(I9:I28)</f>
        <v>110750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9" t="s">
        <v>130</v>
      </c>
      <c r="C30" s="110"/>
      <c r="D30" s="118"/>
      <c r="E30" s="119"/>
      <c r="F30" s="119"/>
      <c r="G30" s="119"/>
      <c r="H30" s="119"/>
      <c r="I30" s="119"/>
      <c r="J30" s="119"/>
      <c r="K30" s="119"/>
      <c r="L30" s="120"/>
      <c r="M30" s="77"/>
    </row>
    <row r="31" spans="1:13" ht="12" customHeight="1" thickBot="1" x14ac:dyDescent="0.3">
      <c r="B31" s="111"/>
      <c r="C31" s="112"/>
      <c r="D31" s="121"/>
      <c r="E31" s="122"/>
      <c r="F31" s="122"/>
      <c r="G31" s="122"/>
      <c r="H31" s="122"/>
      <c r="I31" s="122"/>
      <c r="J31" s="122"/>
      <c r="K31" s="122"/>
      <c r="L31" s="123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128</v>
      </c>
      <c r="D40" s="101"/>
      <c r="E40" s="101"/>
      <c r="F40" s="65"/>
      <c r="G40" s="96" t="s">
        <v>152</v>
      </c>
      <c r="H40" s="96"/>
      <c r="I40" s="96"/>
      <c r="J40" s="96"/>
      <c r="K40" s="96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97"/>
      <c r="E41" s="97"/>
      <c r="F41" s="33"/>
      <c r="G41" s="97"/>
      <c r="H41" s="97"/>
      <c r="I41" s="97"/>
      <c r="J41" s="97"/>
      <c r="K41" s="97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02"/>
      <c r="E42" s="102"/>
      <c r="F42" s="33"/>
      <c r="G42" s="98"/>
      <c r="H42" s="98"/>
      <c r="I42" s="98"/>
      <c r="J42" s="98"/>
      <c r="K42" s="98"/>
      <c r="L42" s="65"/>
      <c r="N42" s="65"/>
      <c r="O42" s="65"/>
      <c r="P42" s="65"/>
    </row>
  </sheetData>
  <autoFilter ref="B7:I39"/>
  <mergeCells count="24"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  <mergeCell ref="G40:K40"/>
    <mergeCell ref="G41:K41"/>
    <mergeCell ref="G42:K42"/>
    <mergeCell ref="B23:E23"/>
    <mergeCell ref="B21:E21"/>
    <mergeCell ref="D40:E40"/>
    <mergeCell ref="D42:E42"/>
    <mergeCell ref="D41:E4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Diego Samayoa</cp:lastModifiedBy>
  <cp:lastPrinted>2023-04-04T16:48:28Z</cp:lastPrinted>
  <dcterms:created xsi:type="dcterms:W3CDTF">2012-02-17T14:26:53Z</dcterms:created>
  <dcterms:modified xsi:type="dcterms:W3CDTF">2023-04-04T16:53:36Z</dcterms:modified>
</cp:coreProperties>
</file>