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EscritorioByron\información pública ABRIL -2023\NUMERAL 22 ARTÍCULO 10\"/>
    </mc:Choice>
  </mc:AlternateContent>
  <xr:revisionPtr revIDLastSave="0" documentId="13_ncr:1_{E1ECFA10-68E4-4B3B-97A3-FF98000A4B28}" xr6:coauthVersionLast="45" xr6:coauthVersionMax="45" xr10:uidLastSave="{00000000-0000-0000-0000-000000000000}"/>
  <bookViews>
    <workbookView xWindow="-120" yWindow="-120" windowWidth="19440" windowHeight="15000" xr2:uid="{00000000-000D-0000-FFFF-FFFF00000000}"/>
  </bookViews>
  <sheets>
    <sheet name="Hoja1" sheetId="1" r:id="rId1"/>
  </sheets>
  <definedNames>
    <definedName name="_xlnm.Print_Titles" localSheetId="0">Hoja1!$1:$7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1" l="1"/>
  <c r="E32" i="1"/>
  <c r="E31" i="1"/>
  <c r="E28" i="1"/>
  <c r="E27" i="1"/>
  <c r="E26" i="1"/>
  <c r="E25" i="1"/>
  <c r="E24" i="1"/>
  <c r="E22" i="1"/>
  <c r="E21" i="1"/>
  <c r="E20" i="1"/>
  <c r="E19" i="1"/>
  <c r="E16" i="1"/>
  <c r="E15" i="1"/>
  <c r="E14" i="1"/>
  <c r="E9" i="1"/>
  <c r="E30" i="1" l="1"/>
  <c r="E29" i="1"/>
  <c r="E10" i="1"/>
  <c r="E13" i="1" l="1"/>
  <c r="E11" i="1"/>
  <c r="E12" i="1"/>
  <c r="E8" i="1"/>
</calcChain>
</file>

<file path=xl/sharedStrings.xml><?xml version="1.0" encoding="utf-8"?>
<sst xmlns="http://schemas.openxmlformats.org/spreadsheetml/2006/main" count="78" uniqueCount="60">
  <si>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</si>
  <si>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</si>
  <si>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</si>
  <si>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</si>
  <si>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</si>
  <si>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</si>
  <si>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</si>
  <si>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</si>
  <si>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</si>
  <si>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</si>
  <si>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32644-5</t>
  </si>
  <si>
    <t>NUMERAL 22, ARTÍCULO 10 -LEY DE ACCESO A LA INFORMACIÓN PÚBLICA-</t>
  </si>
  <si>
    <t>TELECOMUNICACIONES DE GUATEMALA  SOCIEDAD ANONIMA</t>
  </si>
  <si>
    <t>EMPRESA ELECTRICA DE GUATEMALA SOCIEDAD ANONIMA</t>
  </si>
  <si>
    <t>992929-0</t>
  </si>
  <si>
    <t>AROMATIZA, S.A.</t>
  </si>
  <si>
    <t>6973803-3</t>
  </si>
  <si>
    <t>FLORENCIO DE JESUS PÉREZ DEL CID</t>
  </si>
  <si>
    <t>EMPRESA MUNICIPAL DE AGUA DE LA CIUDAD DE GUATEMALA EMPAGUA</t>
  </si>
  <si>
    <t>330651-8</t>
  </si>
  <si>
    <t>IVAN ESTUARDO FRANCO CHOCHÓN</t>
  </si>
  <si>
    <t>PABLO ANTONIO GUAJARDO CARRASCO</t>
  </si>
  <si>
    <t>Información del 01 al 30 de abril 2023</t>
  </si>
  <si>
    <t>Por compra de un servicio de voz correspondiente al período del 02/03/2023 al 01/04/2023 para la Inspectoría General del Sistema Nacional de Seguridad, para facilitar al personal la comunicación con otras instituciones del Sistema Nacional de Seguridad en el ejercicio de sus labores diarias.</t>
  </si>
  <si>
    <t>Pago de servicio de energía eléctrica del contador número I24029 en las instalaciones de la IG-SNS, período del período del 10/03/2023 al 10/04/2023.</t>
  </si>
  <si>
    <t>Pago de servicio de energía eléctrica del contador número I95989 en las instalaciones de la IG-SNS, período del período del 10/03/2023 al 10/04/2023.</t>
  </si>
  <si>
    <t>Pago de servicio de energía eléctrica del contador número L79405 en las instalaciones de la IG-SNS, período del período del 10/03/2023 al 10/04/2023.</t>
  </si>
  <si>
    <t>Servicio de desodorización y aromatización de 07 sanitarios, en las instalaciones de la IGSNS, correspondiente al mes de abril de 2023.</t>
  </si>
  <si>
    <t>Servicio de cable TV prestado a la IGSNS, correspondiente al mes de Marzo de 2023.</t>
  </si>
  <si>
    <t>Por servicio de extracción de basura de la Inspectoría General del Sistema Nacional de Seguridad, correspondiente al mes de marzo de 2021</t>
  </si>
  <si>
    <t>Suscripción al Diario Oficial de Centro America correspondiente al año 2023.</t>
  </si>
  <si>
    <t>DIRECCIÓN GENERAL DEL DIARIO DE CENTRO AMERICA Y TIPOGRAFÍA NACIONAL</t>
  </si>
  <si>
    <t>Compra de agua purificada en garrafón para consumo de personal de la Inspectoría General del Sistema Nacional de Seguridad.</t>
  </si>
  <si>
    <t>DESARROLLO COMERCIAL GUATEMALTECO, S.A.</t>
  </si>
  <si>
    <t>735121-6</t>
  </si>
  <si>
    <t>Compra de hule para sello para uso de personal de la Dirección de  Inspectoía de Inteligencia Civil.</t>
  </si>
  <si>
    <t>AMINTA ISABEL TRAMPE ROJAS DE ESCOBAR</t>
  </si>
  <si>
    <t>Compra de hule y almohadilla para sello,  para uso de personal de la Dirección de  Inspectoía de Seguridad Exterior.</t>
  </si>
  <si>
    <t>N/A</t>
  </si>
  <si>
    <t>Compra de hule y almohadilla para sello,  para uso de personal de la Dirección de  Inspectoía de Seguridad Interior.</t>
  </si>
  <si>
    <t>Compra de bolsa levantamuro para mantanimiento de instalaciones de la IGSNS</t>
  </si>
  <si>
    <t>FERRETERÍA EPA, S.A.</t>
  </si>
  <si>
    <t>Compra de 01 cubeta de barniz para mantenimiento y reparaciones de instalaciones de la IGSNS.</t>
  </si>
  <si>
    <t>DISTRIBUIDORA DE MATERIALES LA PINTURA LIMITADA</t>
  </si>
  <si>
    <t>32626-7</t>
  </si>
  <si>
    <t>Servicio de 10 empastados ejecutivos dirigidos al Consejo Nacional de Seguridad, correspondiente al mes de marzo de 2023.</t>
  </si>
  <si>
    <t>Compra de tornillos para tablayeso para mantenimiento de instalaciones de la IGSNS</t>
  </si>
  <si>
    <t>LA CASA DEL TORNILLO, S.A.</t>
  </si>
  <si>
    <t>Compra de 01 broca para uso en la IGSNS</t>
  </si>
  <si>
    <t>FERRETERÍA EL SAUCE, S.A.</t>
  </si>
  <si>
    <t>Compra de jugos de naranja, para reunión de alumnos del 19 curso básico de inteligencia.</t>
  </si>
  <si>
    <t>GRUPO DE TIENDAS ASOCIADAS, S.A.</t>
  </si>
  <si>
    <t>Compra de refacciones, para reunión de alumnos del 19 curso básico de inteligencia.</t>
  </si>
  <si>
    <t>LHR CORPORACIÓN, S.A.</t>
  </si>
  <si>
    <t>Por servicio de agua potable de consumo en las instalaciones de la Inspectoría General del Sistema Nacional de Seguridad, correspondiente al período comprendido del 18-02-2023 al 17-03-2023.</t>
  </si>
  <si>
    <t>Servicio de recarga de extinguidor al servicio en las instalaciones de la IGSNS</t>
  </si>
  <si>
    <t>SERVICIO TENCINO DE EXTINGUIDORES, S.A.</t>
  </si>
  <si>
    <t>Compra de alcohol etilico para botiquin de RRHH de la IGSNS</t>
  </si>
  <si>
    <t>BODEGA FARMACEUTICA, S.A.</t>
  </si>
  <si>
    <t>475112-4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</si>
</sst>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quot;#,##0.00_);[Red]\(&quot;Q&quot;#,##0.00\)"/>
    <numFmt numFmtId="44" formatCode="_(&quot;Q&quot;* #,##0.00_);_(&quot;Q&quot;* \(#,##0.00\);_(&quot;Q&quot;* &quot;-&quot;??_);_(@_)"/>
  </numFmts>
  <fonts count="8"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0" fontId="2" fillId="2" borderId="0" xfId="0" applyFont="1" applyFill="1" applyAlignment="1">
      <alignment horizontal="center"/>
    </xf>
    <xf numFmtId="0" fontId="2" fillId="2" borderId="0" xfId="0" applyFont="1" applyFill="1" applyAlignment="1">
      <alignment vertical="center"/>
    </xf>
    <xf numFmtId="0" fontId="2"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xf numFmtId="14" fontId="7" fillId="0" borderId="1" xfId="0" applyNumberFormat="1" applyFont="1" applyFill="1" applyBorder="1" applyAlignment="1">
      <alignment horizontal="left" wrapText="1"/>
    </xf>
    <xf numFmtId="14"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horizontal="right" vertical="center"/>
    </xf>
    <xf numFmtId="44" fontId="7" fillId="0" borderId="1" xfId="0" applyNumberFormat="1" applyFont="1" applyFill="1" applyBorder="1" applyAlignment="1">
      <alignment horizontal="left" vertical="center"/>
    </xf>
    <xf numFmtId="14" fontId="7" fillId="0" borderId="1" xfId="0" applyNumberFormat="1" applyFont="1" applyFill="1" applyBorder="1" applyAlignment="1">
      <alignment horizontal="center" vertical="center"/>
    </xf>
    <xf numFmtId="0" fontId="4" fillId="0" borderId="0" xfId="0" applyFont="1" applyFill="1" applyAlignment="1">
      <alignment horizontal="justify" vertical="center"/>
    </xf>
    <xf numFmtId="44" fontId="4" fillId="0" borderId="1"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56029</xdr:colOff>
      <xdr:row>5</xdr:row>
      <xdr:rowOff>134471</xdr:rowOff>
    </xdr:to>
    <xdr:pic>
      <xdr:nvPicPr>
        <xdr:cNvPr id="4" name="Imagen 3" descr="FB_IMG_157905275941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zoomScale="85" zoomScaleNormal="85" zoomScaleSheetLayoutView="85" workbookViewId="0">
      <selection activeCell="C10" sqref="C10"/>
    </sheetView>
  </sheetViews>
  <sheetFormatPr baseColWidth="10" defaultRowHeight="11.25" x14ac:dyDescent="0.2"/>
  <cols>
    <col min="1" max="1" width="11.5703125" style="6" bestFit="1" customWidth="1"/>
    <col min="2" max="2" width="66.7109375" style="1" customWidth="1"/>
    <col min="3" max="3" width="11.140625" style="4" customWidth="1"/>
    <col min="4" max="4" width="11" style="1" customWidth="1"/>
    <col min="5" max="5" width="12" style="1" customWidth="1"/>
    <col min="6" max="6" width="26.140625" style="1" customWidth="1"/>
    <col min="7" max="7" width="10.7109375" style="5" customWidth="1"/>
    <col min="8" max="16384" width="11.42578125" style="12"/>
  </cols>
  <sheetData>
    <row r="1" spans="1:7" x14ac:dyDescent="0.2">
      <c r="A1" s="23"/>
      <c r="B1" s="23"/>
      <c r="C1" s="23"/>
      <c r="D1" s="23"/>
      <c r="E1" s="23"/>
      <c r="F1" s="23"/>
      <c r="G1" s="23"/>
    </row>
    <row r="2" spans="1:7" ht="15" x14ac:dyDescent="0.2">
      <c r="A2" s="24" t="s">
        <v>11</v>
      </c>
      <c r="B2" s="25"/>
      <c r="C2" s="25"/>
      <c r="D2" s="25"/>
      <c r="E2" s="25"/>
      <c r="F2" s="25"/>
      <c r="G2" s="26"/>
    </row>
    <row r="3" spans="1:7" ht="15" x14ac:dyDescent="0.2">
      <c r="A3" s="27" t="s">
        <v>8</v>
      </c>
      <c r="B3" s="28"/>
      <c r="C3" s="28"/>
      <c r="D3" s="28"/>
      <c r="E3" s="28"/>
      <c r="F3" s="28"/>
      <c r="G3" s="29"/>
    </row>
    <row r="4" spans="1:7" ht="15" x14ac:dyDescent="0.2">
      <c r="A4" s="27" t="s">
        <v>9</v>
      </c>
      <c r="B4" s="28"/>
      <c r="C4" s="28"/>
      <c r="D4" s="28"/>
      <c r="E4" s="28"/>
      <c r="F4" s="28"/>
      <c r="G4" s="29"/>
    </row>
    <row r="5" spans="1:7" ht="15" x14ac:dyDescent="0.2">
      <c r="A5" s="27" t="s">
        <v>22</v>
      </c>
      <c r="B5" s="28"/>
      <c r="C5" s="28"/>
      <c r="D5" s="28"/>
      <c r="E5" s="28"/>
      <c r="F5" s="28"/>
      <c r="G5" s="29"/>
    </row>
    <row r="6" spans="1:7" ht="14.25" x14ac:dyDescent="0.2">
      <c r="A6" s="20" t="s">
        <v>7</v>
      </c>
      <c r="B6" s="21"/>
      <c r="C6" s="21"/>
      <c r="D6" s="21"/>
      <c r="E6" s="21"/>
      <c r="F6" s="21"/>
      <c r="G6" s="22"/>
    </row>
    <row r="7" spans="1:7" ht="40.5" customHeight="1" x14ac:dyDescent="0.2">
      <c r="A7" s="2" t="s">
        <v>0</v>
      </c>
      <c r="B7" s="2" t="s">
        <v>1</v>
      </c>
      <c r="C7" s="3" t="s">
        <v>2</v>
      </c>
      <c r="D7" s="2" t="s">
        <v>6</v>
      </c>
      <c r="E7" s="2" t="s">
        <v>3</v>
      </c>
      <c r="F7" s="2" t="s">
        <v>4</v>
      </c>
      <c r="G7" s="2" t="s">
        <v>5</v>
      </c>
    </row>
    <row r="8" spans="1:7" ht="52.5" customHeight="1" x14ac:dyDescent="0.2">
      <c r="A8" s="14">
        <v>45019</v>
      </c>
      <c r="B8" s="18" t="s">
        <v>23</v>
      </c>
      <c r="C8" s="9">
        <v>1</v>
      </c>
      <c r="D8" s="16">
        <v>990</v>
      </c>
      <c r="E8" s="19">
        <f>D8</f>
        <v>990</v>
      </c>
      <c r="F8" s="10" t="s">
        <v>12</v>
      </c>
      <c r="G8" s="11" t="s">
        <v>14</v>
      </c>
    </row>
    <row r="9" spans="1:7" s="7" customFormat="1" ht="30" customHeight="1" x14ac:dyDescent="0.2">
      <c r="A9" s="17">
        <v>45020</v>
      </c>
      <c r="B9" s="8" t="s">
        <v>28</v>
      </c>
      <c r="C9" s="9">
        <v>1</v>
      </c>
      <c r="D9" s="16">
        <v>185</v>
      </c>
      <c r="E9" s="16">
        <f>+D9*C9</f>
        <v>185</v>
      </c>
      <c r="F9" s="13" t="s">
        <v>21</v>
      </c>
      <c r="G9" s="11">
        <v>2329557</v>
      </c>
    </row>
    <row r="10" spans="1:7" ht="37.5" customHeight="1" x14ac:dyDescent="0.2">
      <c r="A10" s="14">
        <v>45021</v>
      </c>
      <c r="B10" s="8" t="s">
        <v>29</v>
      </c>
      <c r="C10" s="9">
        <v>1</v>
      </c>
      <c r="D10" s="16">
        <v>100</v>
      </c>
      <c r="E10" s="16">
        <f>D10</f>
        <v>100</v>
      </c>
      <c r="F10" s="10" t="s">
        <v>17</v>
      </c>
      <c r="G10" s="11">
        <v>4570537</v>
      </c>
    </row>
    <row r="11" spans="1:7" s="7" customFormat="1" ht="36" x14ac:dyDescent="0.25">
      <c r="A11" s="17">
        <v>45026</v>
      </c>
      <c r="B11" s="8" t="s">
        <v>24</v>
      </c>
      <c r="C11" s="9">
        <v>1</v>
      </c>
      <c r="D11" s="16">
        <v>5027.2700000000004</v>
      </c>
      <c r="E11" s="16">
        <f>D11</f>
        <v>5027.2700000000004</v>
      </c>
      <c r="F11" s="10" t="s">
        <v>13</v>
      </c>
      <c r="G11" s="11" t="s">
        <v>10</v>
      </c>
    </row>
    <row r="12" spans="1:7" s="7" customFormat="1" ht="36" x14ac:dyDescent="0.25">
      <c r="A12" s="17">
        <v>45026</v>
      </c>
      <c r="B12" s="8" t="s">
        <v>25</v>
      </c>
      <c r="C12" s="9">
        <v>1</v>
      </c>
      <c r="D12" s="16">
        <v>211.91</v>
      </c>
      <c r="E12" s="16">
        <f>D12</f>
        <v>211.91</v>
      </c>
      <c r="F12" s="10" t="s">
        <v>13</v>
      </c>
      <c r="G12" s="11" t="s">
        <v>10</v>
      </c>
    </row>
    <row r="13" spans="1:7" s="7" customFormat="1" ht="36" x14ac:dyDescent="0.25">
      <c r="A13" s="17">
        <v>45026</v>
      </c>
      <c r="B13" s="8" t="s">
        <v>26</v>
      </c>
      <c r="C13" s="9">
        <v>1</v>
      </c>
      <c r="D13" s="15">
        <v>15.51</v>
      </c>
      <c r="E13" s="15">
        <f>+D13</f>
        <v>15.51</v>
      </c>
      <c r="F13" s="10" t="s">
        <v>13</v>
      </c>
      <c r="G13" s="11" t="s">
        <v>10</v>
      </c>
    </row>
    <row r="14" spans="1:7" s="7" customFormat="1" ht="36" x14ac:dyDescent="0.25">
      <c r="A14" s="17">
        <v>45026</v>
      </c>
      <c r="B14" s="8" t="s">
        <v>30</v>
      </c>
      <c r="C14" s="9">
        <v>1</v>
      </c>
      <c r="D14" s="15">
        <v>300</v>
      </c>
      <c r="E14" s="15">
        <f>+D14*C14</f>
        <v>300</v>
      </c>
      <c r="F14" s="10" t="s">
        <v>31</v>
      </c>
      <c r="G14" s="11">
        <v>57313008</v>
      </c>
    </row>
    <row r="15" spans="1:7" s="7" customFormat="1" ht="24" x14ac:dyDescent="0.25">
      <c r="A15" s="17">
        <v>45026</v>
      </c>
      <c r="B15" s="8" t="s">
        <v>32</v>
      </c>
      <c r="C15" s="9">
        <v>14</v>
      </c>
      <c r="D15" s="15">
        <v>11.3</v>
      </c>
      <c r="E15" s="15">
        <f>+D15*C15</f>
        <v>158.20000000000002</v>
      </c>
      <c r="F15" s="10" t="s">
        <v>33</v>
      </c>
      <c r="G15" s="11" t="s">
        <v>34</v>
      </c>
    </row>
    <row r="16" spans="1:7" s="7" customFormat="1" ht="24" x14ac:dyDescent="0.25">
      <c r="A16" s="17">
        <v>45027</v>
      </c>
      <c r="B16" s="8" t="s">
        <v>35</v>
      </c>
      <c r="C16" s="9">
        <v>1</v>
      </c>
      <c r="D16" s="15">
        <v>35</v>
      </c>
      <c r="E16" s="15">
        <f>+D16*C16</f>
        <v>35</v>
      </c>
      <c r="F16" s="10" t="s">
        <v>36</v>
      </c>
      <c r="G16" s="11">
        <v>11933941</v>
      </c>
    </row>
    <row r="17" spans="1:7" s="7" customFormat="1" ht="24" x14ac:dyDescent="0.25">
      <c r="A17" s="17">
        <v>45027</v>
      </c>
      <c r="B17" s="8" t="s">
        <v>37</v>
      </c>
      <c r="C17" s="9" t="s">
        <v>38</v>
      </c>
      <c r="D17" s="15">
        <v>70</v>
      </c>
      <c r="E17" s="15">
        <v>70</v>
      </c>
      <c r="F17" s="10" t="s">
        <v>36</v>
      </c>
      <c r="G17" s="11">
        <v>11933941</v>
      </c>
    </row>
    <row r="18" spans="1:7" s="7" customFormat="1" ht="24" x14ac:dyDescent="0.25">
      <c r="A18" s="17">
        <v>45027</v>
      </c>
      <c r="B18" s="8" t="s">
        <v>39</v>
      </c>
      <c r="C18" s="9" t="s">
        <v>38</v>
      </c>
      <c r="D18" s="15">
        <v>70</v>
      </c>
      <c r="E18" s="15">
        <v>70</v>
      </c>
      <c r="F18" s="10" t="s">
        <v>36</v>
      </c>
      <c r="G18" s="11">
        <v>11933941</v>
      </c>
    </row>
    <row r="19" spans="1:7" s="7" customFormat="1" ht="12" x14ac:dyDescent="0.25">
      <c r="A19" s="17">
        <v>45027</v>
      </c>
      <c r="B19" s="8" t="s">
        <v>40</v>
      </c>
      <c r="C19" s="9">
        <v>1</v>
      </c>
      <c r="D19" s="15">
        <v>34.96</v>
      </c>
      <c r="E19" s="15">
        <f>+D19*C19</f>
        <v>34.96</v>
      </c>
      <c r="F19" s="10" t="s">
        <v>41</v>
      </c>
      <c r="G19" s="11">
        <v>81766173</v>
      </c>
    </row>
    <row r="20" spans="1:7" s="7" customFormat="1" ht="36" x14ac:dyDescent="0.25">
      <c r="A20" s="17">
        <v>45029</v>
      </c>
      <c r="B20" s="8" t="s">
        <v>42</v>
      </c>
      <c r="C20" s="9">
        <v>1</v>
      </c>
      <c r="D20" s="15">
        <v>350</v>
      </c>
      <c r="E20" s="15">
        <f>+D20*C20</f>
        <v>350</v>
      </c>
      <c r="F20" s="10" t="s">
        <v>43</v>
      </c>
      <c r="G20" s="11" t="s">
        <v>44</v>
      </c>
    </row>
    <row r="21" spans="1:7" s="7" customFormat="1" ht="24" x14ac:dyDescent="0.25">
      <c r="A21" s="17">
        <v>45030</v>
      </c>
      <c r="B21" s="8" t="s">
        <v>32</v>
      </c>
      <c r="C21" s="9">
        <v>11</v>
      </c>
      <c r="D21" s="15">
        <v>11.3</v>
      </c>
      <c r="E21" s="15">
        <f>+D21*C21</f>
        <v>124.30000000000001</v>
      </c>
      <c r="F21" s="10" t="s">
        <v>33</v>
      </c>
      <c r="G21" s="11" t="s">
        <v>34</v>
      </c>
    </row>
    <row r="22" spans="1:7" s="7" customFormat="1" ht="24" x14ac:dyDescent="0.25">
      <c r="A22" s="14">
        <v>45033</v>
      </c>
      <c r="B22" s="8" t="s">
        <v>45</v>
      </c>
      <c r="C22" s="9">
        <v>10</v>
      </c>
      <c r="D22" s="15">
        <v>50</v>
      </c>
      <c r="E22" s="15">
        <f>+D22*C22</f>
        <v>500</v>
      </c>
      <c r="F22" s="10" t="s">
        <v>20</v>
      </c>
      <c r="G22" s="11">
        <v>27015017</v>
      </c>
    </row>
    <row r="23" spans="1:7" s="7" customFormat="1" ht="24" x14ac:dyDescent="0.25">
      <c r="A23" s="14">
        <v>45034</v>
      </c>
      <c r="B23" s="8" t="s">
        <v>27</v>
      </c>
      <c r="C23" s="9">
        <v>1</v>
      </c>
      <c r="D23" s="15">
        <v>735</v>
      </c>
      <c r="E23" s="15">
        <v>735</v>
      </c>
      <c r="F23" s="10" t="s">
        <v>15</v>
      </c>
      <c r="G23" s="11" t="s">
        <v>16</v>
      </c>
    </row>
    <row r="24" spans="1:7" s="7" customFormat="1" ht="24" x14ac:dyDescent="0.25">
      <c r="A24" s="14">
        <v>45035</v>
      </c>
      <c r="B24" s="8" t="s">
        <v>46</v>
      </c>
      <c r="C24" s="9">
        <v>100</v>
      </c>
      <c r="D24" s="15">
        <v>0.94</v>
      </c>
      <c r="E24" s="15">
        <f>+D24*C24</f>
        <v>94</v>
      </c>
      <c r="F24" s="10" t="s">
        <v>47</v>
      </c>
      <c r="G24" s="11">
        <v>6844162</v>
      </c>
    </row>
    <row r="25" spans="1:7" s="7" customFormat="1" ht="12" x14ac:dyDescent="0.25">
      <c r="A25" s="14">
        <v>45036</v>
      </c>
      <c r="B25" s="8" t="s">
        <v>48</v>
      </c>
      <c r="C25" s="9">
        <v>1</v>
      </c>
      <c r="D25" s="15">
        <v>8.5</v>
      </c>
      <c r="E25" s="15">
        <f>+D25*C25</f>
        <v>8.5</v>
      </c>
      <c r="F25" s="10" t="s">
        <v>49</v>
      </c>
      <c r="G25" s="11">
        <v>105688800</v>
      </c>
    </row>
    <row r="26" spans="1:7" s="7" customFormat="1" ht="24" x14ac:dyDescent="0.25">
      <c r="A26" s="14">
        <v>45036</v>
      </c>
      <c r="B26" s="8" t="s">
        <v>50</v>
      </c>
      <c r="C26" s="9">
        <v>30</v>
      </c>
      <c r="D26" s="15">
        <v>2.65</v>
      </c>
      <c r="E26" s="15">
        <f>+D26*C26</f>
        <v>79.5</v>
      </c>
      <c r="F26" s="10" t="s">
        <v>51</v>
      </c>
      <c r="G26" s="11">
        <v>103319700</v>
      </c>
    </row>
    <row r="27" spans="1:7" s="7" customFormat="1" ht="24" x14ac:dyDescent="0.25">
      <c r="A27" s="14">
        <v>45036</v>
      </c>
      <c r="B27" s="8" t="s">
        <v>52</v>
      </c>
      <c r="C27" s="9">
        <v>30</v>
      </c>
      <c r="D27" s="15">
        <v>9</v>
      </c>
      <c r="E27" s="15">
        <f>+D27*C27</f>
        <v>270</v>
      </c>
      <c r="F27" s="10" t="s">
        <v>53</v>
      </c>
      <c r="G27" s="11">
        <v>96167416</v>
      </c>
    </row>
    <row r="28" spans="1:7" s="7" customFormat="1" ht="24" x14ac:dyDescent="0.25">
      <c r="A28" s="14">
        <v>45037</v>
      </c>
      <c r="B28" s="8" t="s">
        <v>32</v>
      </c>
      <c r="C28" s="9">
        <v>10</v>
      </c>
      <c r="D28" s="15">
        <v>11.3</v>
      </c>
      <c r="E28" s="15">
        <f>+D28*C28</f>
        <v>113</v>
      </c>
      <c r="F28" s="10" t="s">
        <v>33</v>
      </c>
      <c r="G28" s="11" t="s">
        <v>34</v>
      </c>
    </row>
    <row r="29" spans="1:7" s="7" customFormat="1" ht="36" x14ac:dyDescent="0.25">
      <c r="A29" s="17">
        <v>45042</v>
      </c>
      <c r="B29" s="8" t="s">
        <v>54</v>
      </c>
      <c r="C29" s="9">
        <v>1</v>
      </c>
      <c r="D29" s="15">
        <v>77.239999999999995</v>
      </c>
      <c r="E29" s="15">
        <f>+D29</f>
        <v>77.239999999999995</v>
      </c>
      <c r="F29" s="10" t="s">
        <v>18</v>
      </c>
      <c r="G29" s="11" t="s">
        <v>19</v>
      </c>
    </row>
    <row r="30" spans="1:7" s="7" customFormat="1" ht="24" x14ac:dyDescent="0.2">
      <c r="A30" s="17">
        <v>45043</v>
      </c>
      <c r="B30" s="8" t="s">
        <v>55</v>
      </c>
      <c r="C30" s="9">
        <v>1</v>
      </c>
      <c r="D30" s="16">
        <v>220</v>
      </c>
      <c r="E30" s="16">
        <f>+D30*C30</f>
        <v>220</v>
      </c>
      <c r="F30" s="13" t="s">
        <v>56</v>
      </c>
      <c r="G30" s="11">
        <v>88921786</v>
      </c>
    </row>
    <row r="31" spans="1:7" s="7" customFormat="1" ht="21.75" customHeight="1" x14ac:dyDescent="0.25">
      <c r="A31" s="17">
        <v>45044</v>
      </c>
      <c r="B31" s="8" t="s">
        <v>46</v>
      </c>
      <c r="C31" s="9">
        <v>100</v>
      </c>
      <c r="D31" s="16">
        <v>0.27</v>
      </c>
      <c r="E31" s="16">
        <f>+D31*C31</f>
        <v>27</v>
      </c>
      <c r="F31" s="10" t="s">
        <v>49</v>
      </c>
      <c r="G31" s="11">
        <v>105688800</v>
      </c>
    </row>
    <row r="32" spans="1:7" ht="12" x14ac:dyDescent="0.2">
      <c r="A32" s="17">
        <v>45044</v>
      </c>
      <c r="B32" s="8" t="s">
        <v>57</v>
      </c>
      <c r="C32" s="9">
        <v>1</v>
      </c>
      <c r="D32" s="16">
        <v>79</v>
      </c>
      <c r="E32" s="16">
        <f>+D32*C32</f>
        <v>79</v>
      </c>
      <c r="F32" s="10" t="s">
        <v>58</v>
      </c>
      <c r="G32" s="11" t="s">
        <v>59</v>
      </c>
    </row>
    <row r="33" spans="1:7" ht="24" x14ac:dyDescent="0.2">
      <c r="A33" s="14">
        <v>45044</v>
      </c>
      <c r="B33" s="8" t="s">
        <v>32</v>
      </c>
      <c r="C33" s="9">
        <v>15</v>
      </c>
      <c r="D33" s="15">
        <v>11.3</v>
      </c>
      <c r="E33" s="15">
        <f>+D33*C33</f>
        <v>169.5</v>
      </c>
      <c r="F33" s="10" t="s">
        <v>33</v>
      </c>
      <c r="G33" s="11" t="s">
        <v>34</v>
      </c>
    </row>
  </sheetData>
  <sortState xmlns:xlrd2="http://schemas.microsoft.com/office/spreadsheetml/2017/richdata2" ref="A8:G30">
    <sortCondition ref="A8:A30"/>
  </sortState>
  <mergeCells count="6">
    <mergeCell ref="A6:G6"/>
    <mergeCell ref="A1:G1"/>
    <mergeCell ref="A2:G2"/>
    <mergeCell ref="A3:G3"/>
    <mergeCell ref="A4:G4"/>
    <mergeCell ref="A5:G5"/>
  </mergeCells>
  <pageMargins left="0.39370078740157483" right="0.43307086614173229" top="1.1417322834645669" bottom="1.1417322834645669" header="0" footer="0"/>
  <pageSetup scale="85"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Lic.Bayron Vasquez</cp:lastModifiedBy>
  <cp:lastPrinted>2023-04-03T16:29:02Z</cp:lastPrinted>
  <dcterms:created xsi:type="dcterms:W3CDTF">2016-09-05T20:00:34Z</dcterms:created>
  <dcterms:modified xsi:type="dcterms:W3CDTF">2023-05-02T17:09:08Z</dcterms:modified>
</cp:coreProperties>
</file>