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Humanos\3. DEPARTAMENTO DE GESTIÓN DE PERSONAL\2023\Nominas\Nomina UIP\6. Junio 2023\Personal 022\"/>
    </mc:Choice>
  </mc:AlternateContent>
  <xr:revisionPtr revIDLastSave="0" documentId="13_ncr:1_{D54AB500-DB2C-4B26-9DAA-B24611FAB3D7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'!$B$7:$I$39</definedName>
    <definedName name="_xlnm.Print_Area" localSheetId="1">'IGSNS '!$A$1:$M$42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7" l="1"/>
  <c r="I18" i="7" l="1"/>
  <c r="I17" i="7"/>
  <c r="I15" i="7" l="1"/>
  <c r="I10" i="7" l="1"/>
  <c r="I12" i="7"/>
  <c r="I14" i="7"/>
  <c r="I26" i="7"/>
  <c r="I20" i="7"/>
  <c r="I29" i="7" l="1"/>
  <c r="J29" i="7"/>
  <c r="K29" i="7"/>
  <c r="L29" i="7"/>
  <c r="Z7" i="1"/>
  <c r="AE7" i="1" s="1"/>
  <c r="AD7" i="1"/>
  <c r="Z8" i="1"/>
  <c r="AE8" i="1" s="1"/>
  <c r="AD8" i="1"/>
  <c r="Z9" i="1"/>
  <c r="AD9" i="1"/>
  <c r="AE9" i="1"/>
  <c r="Z10" i="1"/>
  <c r="AE10" i="1" s="1"/>
  <c r="AD10" i="1"/>
  <c r="Z11" i="1"/>
  <c r="AE11" i="1" s="1"/>
  <c r="AD11" i="1"/>
  <c r="Z12" i="1"/>
  <c r="AD12" i="1"/>
  <c r="AE12" i="1" s="1"/>
  <c r="Z13" i="1"/>
  <c r="AE13" i="1" s="1"/>
  <c r="AD13" i="1"/>
  <c r="Z14" i="1"/>
  <c r="AE14" i="1"/>
  <c r="AD14" i="1"/>
  <c r="Z15" i="1"/>
  <c r="AE15" i="1" s="1"/>
  <c r="AD15" i="1"/>
  <c r="Z16" i="1"/>
  <c r="AE16" i="1" s="1"/>
  <c r="AD16" i="1"/>
  <c r="H29" i="7"/>
  <c r="F29" i="7"/>
  <c r="G29" i="7"/>
</calcChain>
</file>

<file path=xl/sharedStrings.xml><?xml version="1.0" encoding="utf-8"?>
<sst xmlns="http://schemas.openxmlformats.org/spreadsheetml/2006/main" count="224" uniqueCount="157">
  <si>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</si>
  <si>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</si>
  <si>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</si>
  <si>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</si>
  <si>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</si>
  <si>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</si>
  <si>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</si>
  <si>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</si>
  <si>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</si>
  <si>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</si>
  <si>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</si>
  <si>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</si>
  <si>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</si>
  <si>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</si>
  <si>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</si>
  <si>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</si>
  <si>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</si>
  <si>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</si>
  <si>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</si>
  <si>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</si>
  <si>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</si>
  <si>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</si>
  <si>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</si>
  <si>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</si>
  <si>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</si>
  <si>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</si>
  <si>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</si>
  <si>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</si>
  <si>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</si>
  <si>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</si>
  <si>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</si>
  <si>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</si>
  <si>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</si>
  <si>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</si>
  <si>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</si>
  <si>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</si>
  <si>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</si>
  <si>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</si>
  <si>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</si>
  <si>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</si>
  <si>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</si>
  <si>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</si>
  <si>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</si>
  <si>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</si>
  <si>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</si>
  <si>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</si>
  <si>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</si>
  <si>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</si>
  <si>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</si>
  <si>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</si>
  <si>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</si>
  <si>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</si>
  <si>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</si>
  <si>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</si>
  <si>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</si>
  <si>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</si>
  <si>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</si>
  <si>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</si>
  <si>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</si>
  <si>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</si>
  <si>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</si>
  <si>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</si>
  <si>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</si>
  <si>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</si>
  <si>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</si>
  <si>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</si>
  <si>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</si>
  <si>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</si>
  <si>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</si>
  <si>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</si>
  <si>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</si>
  <si>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</si>
  <si>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</si>
  <si>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</si>
  <si>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</si>
  <si>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</si>
  <si>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</si>
  <si>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</si>
  <si>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</si>
  <si>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</si>
  <si>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</si>
  <si>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</si>
  <si>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</si>
  <si>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</si>
  <si>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</si>
  <si>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</si>
  <si>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</si>
  <si>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</si>
  <si>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</si>
  <si>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</si>
  <si>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</si>
  <si>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</si>
  <si>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</si>
  <si>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</si>
  <si>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</si>
  <si>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</si>
  <si>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</si>
  <si>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</si>
  <si>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</si>
  <si>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</si>
  <si>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</si>
  <si>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</si>
  <si>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</si>
  <si>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</si>
  <si>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</si>
  <si>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</si>
  <si>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</si>
  <si>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</si>
  <si>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</si>
  <si>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</si>
  <si>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</si>
  <si>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</si>
  <si>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</si>
  <si>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</si>
  <si>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</si>
  <si>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</si>
  <si>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</si>
  <si>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</si>
  <si>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</si>
  <si>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</si>
  <si>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</si>
  <si>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</si>
  <si>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</si>
  <si>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</si>
  <si>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</si>
  <si>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</si>
  <si>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2405 63409 0101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</si>
  <si>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</si>
  <si>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</si>
  <si>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</si>
  <si>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</si>
  <si>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</si>
  <si>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</si>
  <si>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</si>
  <si>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</si>
  <si>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</si>
  <si>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</si>
  <si>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</si>
  <si>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</si>
  <si>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</si>
  <si>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</si>
  <si>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</si>
  <si>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</si>
  <si>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CARLOS ORLANDO RUANO PINEDA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</si>
  <si>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</si>
  <si>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</si>
  <si>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</si>
  <si>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</si>
  <si>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</si>
  <si>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</si>
  <si>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</si>
  <si>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</si>
  <si>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</si>
  <si>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NOMBRE COMPLETO</t>
  </si>
  <si>
    <t>Lic. Diego Ricardo Samayoa Hernández</t>
  </si>
  <si>
    <t>Encargado Temporal (A.I.) de la Subdirección de Recursos Humanos</t>
  </si>
  <si>
    <t>Nomina del mes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</si>
</sst>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5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164" fontId="19" fillId="5" borderId="37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20" fillId="0" borderId="0" xfId="0" applyFont="1" applyAlignment="1">
      <alignment horizont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451528</xdr:colOff>
      <xdr:row>0</xdr:row>
      <xdr:rowOff>59700</xdr:rowOff>
    </xdr:from>
    <xdr:to>
      <xdr:col>11</xdr:col>
      <xdr:colOff>211668</xdr:colOff>
      <xdr:row>4</xdr:row>
      <xdr:rowOff>298256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24528" y="59700"/>
          <a:ext cx="1379390" cy="12968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105833</xdr:colOff>
      <xdr:row>0</xdr:row>
      <xdr:rowOff>224749</xdr:rowOff>
    </xdr:from>
    <xdr:to>
      <xdr:col>2</xdr:col>
      <xdr:colOff>2307166</xdr:colOff>
      <xdr:row>4</xdr:row>
      <xdr:rowOff>268816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4749"/>
          <a:ext cx="2582333" cy="110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5" t="s">
        <v>113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4" spans="1:31" ht="15.75" thickBot="1" x14ac:dyDescent="0.3"/>
    <row r="5" spans="1:31" ht="32.25" customHeight="1" thickBot="1" x14ac:dyDescent="0.3">
      <c r="A5" s="86" t="s">
        <v>112</v>
      </c>
      <c r="B5" s="86" t="s">
        <v>2</v>
      </c>
      <c r="C5" s="86" t="s">
        <v>3</v>
      </c>
      <c r="D5" s="86" t="s">
        <v>0</v>
      </c>
      <c r="E5" s="86" t="s">
        <v>1</v>
      </c>
      <c r="F5" s="95" t="s">
        <v>86</v>
      </c>
      <c r="G5" s="86" t="s">
        <v>105</v>
      </c>
      <c r="H5" s="86" t="s">
        <v>4</v>
      </c>
      <c r="I5" s="86" t="s">
        <v>81</v>
      </c>
      <c r="J5" s="86" t="s">
        <v>5</v>
      </c>
      <c r="K5" s="86" t="s">
        <v>6</v>
      </c>
      <c r="L5" s="86" t="s">
        <v>7</v>
      </c>
      <c r="M5" s="86" t="s">
        <v>8</v>
      </c>
      <c r="N5" s="86" t="s">
        <v>82</v>
      </c>
      <c r="O5" s="86" t="s">
        <v>9</v>
      </c>
      <c r="P5" s="86" t="s">
        <v>10</v>
      </c>
      <c r="Q5" s="86" t="s">
        <v>11</v>
      </c>
      <c r="R5" s="86" t="s">
        <v>12</v>
      </c>
      <c r="S5" s="86" t="s">
        <v>13</v>
      </c>
      <c r="T5" s="86" t="s">
        <v>14</v>
      </c>
      <c r="U5" s="86" t="s">
        <v>15</v>
      </c>
      <c r="V5" s="86" t="s">
        <v>16</v>
      </c>
      <c r="W5" s="86" t="s">
        <v>17</v>
      </c>
      <c r="X5" s="86" t="s">
        <v>18</v>
      </c>
      <c r="Y5" s="86" t="s">
        <v>19</v>
      </c>
      <c r="Z5" s="86" t="s">
        <v>20</v>
      </c>
      <c r="AA5" s="92" t="s">
        <v>83</v>
      </c>
      <c r="AB5" s="93"/>
      <c r="AC5" s="94"/>
      <c r="AD5" s="90" t="s">
        <v>93</v>
      </c>
      <c r="AE5" s="88" t="s">
        <v>89</v>
      </c>
    </row>
    <row r="6" spans="1:31" ht="16.5" hidden="1" thickBot="1" x14ac:dyDescent="0.3">
      <c r="A6" s="87"/>
      <c r="B6" s="87"/>
      <c r="C6" s="87"/>
      <c r="D6" s="87"/>
      <c r="E6" s="87"/>
      <c r="F6" s="96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22" t="s">
        <v>90</v>
      </c>
      <c r="AB6" s="22" t="s">
        <v>91</v>
      </c>
      <c r="AC6" s="22" t="s">
        <v>92</v>
      </c>
      <c r="AD6" s="91"/>
      <c r="AE6" s="89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2"/>
  <sheetViews>
    <sheetView showGridLines="0" tabSelected="1" view="pageBreakPreview" zoomScale="98" zoomScaleNormal="98" zoomScaleSheetLayoutView="98" workbookViewId="0">
      <selection activeCell="B2" sqref="B2:L2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5703125" style="24" customWidth="1"/>
    <col min="9" max="9" width="16.85546875" style="24" customWidth="1"/>
    <col min="10" max="10" width="12" style="24" customWidth="1"/>
    <col min="11" max="11" width="12.14062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00" t="s">
        <v>85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68"/>
    </row>
    <row r="2" spans="1:13" s="23" customFormat="1" ht="26.25" customHeight="1" x14ac:dyDescent="0.3">
      <c r="B2" s="101" t="s">
        <v>125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69"/>
    </row>
    <row r="3" spans="1:13" s="23" customFormat="1" ht="10.5" customHeight="1" x14ac:dyDescent="0.25">
      <c r="B3" s="102" t="s">
        <v>156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70"/>
    </row>
    <row r="4" spans="1:13" s="23" customFormat="1" ht="9.75" customHeight="1" x14ac:dyDescent="0.25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97" t="s">
        <v>133</v>
      </c>
      <c r="C6" s="98"/>
      <c r="D6" s="98"/>
      <c r="E6" s="98"/>
      <c r="F6" s="98"/>
      <c r="G6" s="98"/>
      <c r="H6" s="98"/>
      <c r="I6" s="98"/>
      <c r="J6" s="98"/>
      <c r="K6" s="98"/>
      <c r="L6" s="99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153</v>
      </c>
      <c r="D7" s="57" t="s">
        <v>127</v>
      </c>
      <c r="E7" s="57" t="s">
        <v>81</v>
      </c>
      <c r="F7" s="57" t="s">
        <v>114</v>
      </c>
      <c r="G7" s="57" t="s">
        <v>132</v>
      </c>
      <c r="H7" s="57" t="s">
        <v>115</v>
      </c>
      <c r="I7" s="57" t="s">
        <v>147</v>
      </c>
      <c r="J7" s="40" t="s">
        <v>144</v>
      </c>
      <c r="K7" s="56" t="s">
        <v>145</v>
      </c>
      <c r="L7" s="56" t="s">
        <v>146</v>
      </c>
      <c r="M7" s="73"/>
    </row>
    <row r="8" spans="1:13" s="25" customFormat="1" ht="13.5" customHeight="1" x14ac:dyDescent="0.25">
      <c r="A8" s="49"/>
      <c r="B8" s="112" t="s">
        <v>116</v>
      </c>
      <c r="C8" s="113"/>
      <c r="D8" s="113"/>
      <c r="E8" s="113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110" t="s">
        <v>129</v>
      </c>
      <c r="C9" s="111"/>
      <c r="D9" s="111"/>
      <c r="E9" s="111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136</v>
      </c>
      <c r="D10" s="42" t="s">
        <v>134</v>
      </c>
      <c r="E10" s="43" t="s">
        <v>135</v>
      </c>
      <c r="F10" s="36">
        <v>20000</v>
      </c>
      <c r="G10" s="36">
        <v>375</v>
      </c>
      <c r="H10" s="36">
        <v>250</v>
      </c>
      <c r="I10" s="59">
        <f>F10+G10+H10</f>
        <v>20625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110" t="s">
        <v>123</v>
      </c>
      <c r="C11" s="111"/>
      <c r="D11" s="111"/>
      <c r="E11" s="111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14.25" customHeight="1" x14ac:dyDescent="0.25">
      <c r="A12" s="49"/>
      <c r="B12" s="37">
        <v>2</v>
      </c>
      <c r="C12" s="44" t="s">
        <v>148</v>
      </c>
      <c r="D12" s="42" t="s">
        <v>137</v>
      </c>
      <c r="E12" s="45" t="s">
        <v>138</v>
      </c>
      <c r="F12" s="36">
        <v>18000</v>
      </c>
      <c r="G12" s="36">
        <v>375</v>
      </c>
      <c r="H12" s="36"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110" t="s">
        <v>117</v>
      </c>
      <c r="C13" s="111"/>
      <c r="D13" s="111"/>
      <c r="E13" s="111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139</v>
      </c>
      <c r="D14" s="42" t="s">
        <v>140</v>
      </c>
      <c r="E14" s="45" t="s">
        <v>138</v>
      </c>
      <c r="F14" s="48">
        <v>18000</v>
      </c>
      <c r="G14" s="48">
        <v>375</v>
      </c>
      <c r="H14" s="48"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131</v>
      </c>
      <c r="D15" s="47"/>
      <c r="E15" s="45" t="s">
        <v>141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110" t="s">
        <v>121</v>
      </c>
      <c r="C16" s="111"/>
      <c r="D16" s="111"/>
      <c r="E16" s="111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150</v>
      </c>
      <c r="D17" s="42" t="s">
        <v>142</v>
      </c>
      <c r="E17" s="45" t="s">
        <v>138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151</v>
      </c>
      <c r="D18" s="42" t="s">
        <v>149</v>
      </c>
      <c r="E18" s="45" t="s">
        <v>141</v>
      </c>
      <c r="F18" s="48">
        <v>15000</v>
      </c>
      <c r="G18" s="48">
        <v>375</v>
      </c>
      <c r="H18" s="48">
        <v>250</v>
      </c>
      <c r="I18" s="59">
        <f>(F18+G18+H18)</f>
        <v>15625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110" t="s">
        <v>118</v>
      </c>
      <c r="C19" s="111"/>
      <c r="D19" s="111"/>
      <c r="E19" s="111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143</v>
      </c>
      <c r="D20" s="50" t="s">
        <v>126</v>
      </c>
      <c r="E20" s="45" t="s">
        <v>138</v>
      </c>
      <c r="F20" s="36">
        <v>18000</v>
      </c>
      <c r="G20" s="36">
        <v>375</v>
      </c>
      <c r="H20" s="36">
        <v>250</v>
      </c>
      <c r="I20" s="59">
        <f>F20+G20+H20</f>
        <v>18625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110" t="s">
        <v>122</v>
      </c>
      <c r="C21" s="111"/>
      <c r="D21" s="111"/>
      <c r="E21" s="111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131</v>
      </c>
      <c r="D22" s="42"/>
      <c r="E22" s="45" t="s">
        <v>138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110" t="s">
        <v>119</v>
      </c>
      <c r="C23" s="111"/>
      <c r="D23" s="111"/>
      <c r="E23" s="111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131</v>
      </c>
      <c r="D24" s="52"/>
      <c r="E24" s="45" t="s">
        <v>138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110" t="s">
        <v>120</v>
      </c>
      <c r="C25" s="111"/>
      <c r="D25" s="111"/>
      <c r="E25" s="111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131</v>
      </c>
      <c r="D26" s="54"/>
      <c r="E26" s="45" t="s">
        <v>138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110" t="s">
        <v>124</v>
      </c>
      <c r="C27" s="111"/>
      <c r="D27" s="111"/>
      <c r="E27" s="111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37">
        <v>11</v>
      </c>
      <c r="C28" s="55" t="s">
        <v>131</v>
      </c>
      <c r="D28" s="52"/>
      <c r="E28" s="45" t="s">
        <v>138</v>
      </c>
      <c r="F28" s="36">
        <v>0</v>
      </c>
      <c r="G28" s="36">
        <v>0</v>
      </c>
      <c r="H28" s="36">
        <v>0</v>
      </c>
      <c r="I28" s="59">
        <v>0</v>
      </c>
      <c r="J28" s="64">
        <v>0</v>
      </c>
      <c r="K28" s="64"/>
      <c r="L28" s="83">
        <v>0</v>
      </c>
      <c r="M28" s="75"/>
    </row>
    <row r="29" spans="1:13" ht="16.5" thickBot="1" x14ac:dyDescent="0.3">
      <c r="B29" s="107" t="s">
        <v>20</v>
      </c>
      <c r="C29" s="108"/>
      <c r="D29" s="108"/>
      <c r="E29" s="109"/>
      <c r="F29" s="38">
        <f t="shared" ref="F29:L29" si="1">SUM(F9:F28)</f>
        <v>107000</v>
      </c>
      <c r="G29" s="38">
        <f t="shared" si="1"/>
        <v>2250</v>
      </c>
      <c r="H29" s="38">
        <f t="shared" si="1"/>
        <v>1500</v>
      </c>
      <c r="I29" s="63">
        <f>SUM(I9:I28)</f>
        <v>110750</v>
      </c>
      <c r="J29" s="39">
        <f t="shared" si="1"/>
        <v>0</v>
      </c>
      <c r="K29" s="39">
        <f t="shared" si="1"/>
        <v>0</v>
      </c>
      <c r="L29" s="39">
        <f t="shared" si="1"/>
        <v>0</v>
      </c>
      <c r="M29" s="76"/>
    </row>
    <row r="30" spans="1:13" ht="12.75" customHeight="1" x14ac:dyDescent="0.25">
      <c r="B30" s="103" t="s">
        <v>130</v>
      </c>
      <c r="C30" s="104"/>
      <c r="D30" s="114"/>
      <c r="E30" s="115"/>
      <c r="F30" s="115"/>
      <c r="G30" s="115"/>
      <c r="H30" s="115"/>
      <c r="I30" s="115"/>
      <c r="J30" s="115"/>
      <c r="K30" s="115"/>
      <c r="L30" s="116"/>
      <c r="M30" s="77"/>
    </row>
    <row r="31" spans="1:13" ht="12" customHeight="1" thickBot="1" x14ac:dyDescent="0.3">
      <c r="B31" s="105"/>
      <c r="C31" s="106"/>
      <c r="D31" s="117"/>
      <c r="E31" s="118"/>
      <c r="F31" s="118"/>
      <c r="G31" s="118"/>
      <c r="H31" s="118"/>
      <c r="I31" s="118"/>
      <c r="J31" s="118"/>
      <c r="K31" s="118"/>
      <c r="L31" s="119"/>
      <c r="M31" s="77"/>
    </row>
    <row r="32" spans="1:13" ht="11.25" customHeight="1" x14ac:dyDescent="0.25">
      <c r="B32" s="29"/>
      <c r="C32" s="35"/>
      <c r="D32" s="35"/>
      <c r="E32" s="35"/>
      <c r="F32" s="35"/>
      <c r="G32" s="27"/>
      <c r="H32" s="27"/>
      <c r="I32" s="28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2" customHeight="1" x14ac:dyDescent="0.25">
      <c r="B35" s="29"/>
      <c r="C35" s="33"/>
      <c r="D35" s="33"/>
      <c r="E35" s="33"/>
      <c r="F35" s="33"/>
      <c r="G35" s="27"/>
      <c r="H35" s="27"/>
      <c r="I35" s="28"/>
    </row>
    <row r="36" spans="2:16" ht="12" customHeight="1" x14ac:dyDescent="0.25">
      <c r="B36" s="29"/>
      <c r="I36" s="28"/>
      <c r="J36" s="84"/>
    </row>
    <row r="37" spans="2:16" ht="12" customHeight="1" x14ac:dyDescent="0.25">
      <c r="B37" s="29"/>
      <c r="H37" s="27"/>
      <c r="I37" s="28"/>
    </row>
    <row r="38" spans="2:16" ht="12" customHeight="1" x14ac:dyDescent="0.25">
      <c r="B38" s="29"/>
      <c r="H38" s="27"/>
      <c r="I38" s="28"/>
    </row>
    <row r="39" spans="2:16" ht="18" customHeight="1" x14ac:dyDescent="0.25">
      <c r="B39" s="30"/>
      <c r="I39" s="31"/>
    </row>
    <row r="40" spans="2:16" ht="15" x14ac:dyDescent="0.25">
      <c r="B40" s="29"/>
      <c r="C40" s="34" t="s">
        <v>128</v>
      </c>
      <c r="D40" s="122"/>
      <c r="E40" s="122"/>
      <c r="F40" s="65"/>
      <c r="G40" s="120" t="s">
        <v>152</v>
      </c>
      <c r="H40" s="120"/>
      <c r="I40" s="120"/>
      <c r="J40" s="120"/>
      <c r="K40" s="120"/>
      <c r="L40" s="28"/>
      <c r="M40" s="79"/>
      <c r="N40" s="65"/>
      <c r="O40" s="65"/>
      <c r="P40" s="65"/>
    </row>
    <row r="41" spans="2:16" ht="14.25" x14ac:dyDescent="0.25">
      <c r="B41" s="29"/>
      <c r="C41" s="33"/>
      <c r="D41" s="124" t="s">
        <v>154</v>
      </c>
      <c r="E41" s="124"/>
      <c r="F41" s="33"/>
      <c r="G41" s="121"/>
      <c r="H41" s="121"/>
      <c r="I41" s="121"/>
      <c r="J41" s="121"/>
      <c r="K41" s="121"/>
      <c r="L41" s="28"/>
      <c r="M41" s="79"/>
      <c r="N41" s="65"/>
      <c r="O41" s="65"/>
      <c r="P41" s="65"/>
    </row>
    <row r="42" spans="2:16" ht="15.75" customHeight="1" x14ac:dyDescent="0.25">
      <c r="B42" s="29"/>
      <c r="C42" s="34"/>
      <c r="D42" s="123" t="s">
        <v>155</v>
      </c>
      <c r="E42" s="123"/>
      <c r="F42" s="33"/>
      <c r="G42" s="121"/>
      <c r="H42" s="121"/>
      <c r="I42" s="121"/>
      <c r="J42" s="121"/>
      <c r="K42" s="121"/>
      <c r="L42" s="65"/>
      <c r="N42" s="65"/>
      <c r="O42" s="65"/>
      <c r="P42" s="65"/>
    </row>
  </sheetData>
  <autoFilter ref="B7:I39" xr:uid="{00000000-0009-0000-0000-000001000000}"/>
  <mergeCells count="24">
    <mergeCell ref="G40:K40"/>
    <mergeCell ref="G41:K41"/>
    <mergeCell ref="G42:K42"/>
    <mergeCell ref="B23:E23"/>
    <mergeCell ref="B21:E21"/>
    <mergeCell ref="D40:E40"/>
    <mergeCell ref="D42:E42"/>
    <mergeCell ref="D41:E41"/>
    <mergeCell ref="B6:L6"/>
    <mergeCell ref="B1:L1"/>
    <mergeCell ref="B2:L2"/>
    <mergeCell ref="B3:L4"/>
    <mergeCell ref="B30:C31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0:L30"/>
    <mergeCell ref="D31:L31"/>
  </mergeCells>
  <printOptions horizontalCentered="1"/>
  <pageMargins left="1.3779527559055118" right="0.39370078740157483" top="0.39370078740157483" bottom="0.39370078740157483" header="0" footer="0"/>
  <pageSetup paperSize="5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Lic.Diego Samayoa</cp:lastModifiedBy>
  <cp:lastPrinted>2023-06-05T21:38:01Z</cp:lastPrinted>
  <dcterms:created xsi:type="dcterms:W3CDTF">2012-02-17T14:26:53Z</dcterms:created>
  <dcterms:modified xsi:type="dcterms:W3CDTF">2023-07-05T17:48:50Z</dcterms:modified>
</cp:coreProperties>
</file>