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Febrero\Personal 011\"/>
    </mc:Choice>
  </mc:AlternateContent>
  <xr:revisionPtr revIDLastSave="0" documentId="13_ncr:1_{C9B42D28-96C1-4F51-B368-E4D903008A6D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7" l="1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I32" i="7" l="1"/>
  <c r="I31" i="7"/>
  <c r="I30" i="7"/>
  <c r="I29" i="7"/>
  <c r="I28" i="7"/>
  <c r="J31" i="7"/>
  <c r="F31" i="7"/>
  <c r="E31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<sst xmlns="http://schemas.openxmlformats.org/spreadsheetml/2006/main" count="309" uniqueCount="217">
  <si>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</si>
  <si>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</si>
  <si>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</si>
  <si>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</si>
  <si>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</si>
  <si>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</si>
  <si>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</si>
  <si>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</si>
  <si>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</si>
  <si>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</si>
  <si>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</si>
  <si>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</si>
  <si>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</si>
  <si>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</si>
  <si>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</si>
  <si>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</si>
  <si>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</si>
  <si>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</si>
  <si>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</si>
  <si>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</si>
  <si>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</si>
  <si>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</si>
  <si>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</si>
  <si>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</si>
  <si>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</si>
  <si>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</si>
  <si>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</si>
  <si>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</si>
  <si>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</si>
  <si>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</si>
  <si>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</si>
  <si>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</si>
  <si>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</si>
  <si>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</si>
  <si>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</si>
  <si>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</si>
  <si>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</si>
  <si>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</si>
  <si>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</si>
  <si>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</si>
  <si>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</si>
  <si>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</si>
  <si>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</si>
  <si>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</si>
  <si>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</si>
  <si>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</si>
  <si>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</si>
  <si>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</si>
  <si>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</si>
  <si>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</si>
  <si>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</si>
  <si>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</si>
  <si>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</si>
  <si>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</si>
  <si>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</si>
  <si>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</si>
  <si>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</si>
  <si>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</si>
  <si>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</si>
  <si>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</si>
  <si>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</si>
  <si>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</si>
  <si>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</si>
  <si>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</si>
  <si>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</si>
  <si>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</si>
  <si>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</si>
  <si>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</si>
  <si>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</si>
  <si>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</si>
  <si>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</si>
  <si>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</si>
  <si>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</si>
  <si>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</si>
  <si>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</si>
  <si>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</si>
  <si>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</si>
  <si>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</si>
  <si>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</si>
  <si>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</si>
  <si>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</si>
  <si>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</si>
  <si>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</si>
  <si>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</si>
  <si>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</si>
  <si>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</si>
  <si>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</si>
  <si>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</si>
  <si>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</si>
  <si>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</si>
  <si>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</si>
  <si>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</si>
  <si>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</si>
  <si>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</si>
  <si>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</si>
  <si>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</si>
  <si>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</si>
  <si>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</si>
  <si>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</si>
  <si>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</si>
  <si>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</si>
  <si>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</si>
  <si>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</si>
  <si>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</si>
  <si>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</si>
  <si>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</si>
  <si>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</si>
  <si>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</si>
  <si>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</si>
  <si>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</si>
  <si>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</si>
  <si>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</si>
  <si>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</si>
  <si>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</si>
  <si>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</si>
  <si>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</si>
  <si>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</si>
  <si>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</si>
  <si>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</si>
  <si>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</si>
  <si>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</si>
  <si>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</si>
  <si>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</si>
  <si>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</si>
  <si>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</si>
  <si>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</si>
  <si>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</si>
  <si>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</si>
  <si>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</si>
  <si>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</si>
  <si>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</si>
  <si>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</si>
  <si>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</si>
  <si>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</si>
  <si>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</si>
  <si>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</si>
  <si>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</si>
  <si>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</si>
  <si>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</si>
  <si>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</si>
  <si>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</si>
  <si>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</si>
  <si>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</si>
  <si>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</si>
  <si>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</si>
  <si>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</si>
  <si>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</si>
  <si>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</si>
  <si>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</si>
  <si>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</si>
  <si>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</si>
  <si>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</si>
  <si>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</si>
  <si>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</si>
  <si>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</si>
  <si>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</si>
  <si>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</si>
  <si>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</si>
  <si>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</si>
  <si>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</si>
  <si>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</si>
  <si>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</si>
  <si>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</si>
  <si>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</si>
  <si>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</si>
  <si>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</si>
  <si>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</si>
  <si>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</si>
  <si>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</si>
  <si>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</si>
  <si>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</si>
  <si>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</si>
  <si>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</si>
  <si>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</si>
  <si>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</si>
  <si>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</si>
  <si>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</si>
  <si>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</si>
  <si>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</si>
  <si>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</si>
  <si>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</si>
  <si>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</si>
  <si>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</si>
  <si>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</si>
  <si>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</si>
  <si>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</si>
  <si>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</si>
  <si>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</si>
  <si>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</si>
  <si>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</si>
  <si>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</si>
  <si>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</si>
  <si>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</si>
  <si>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</si>
  <si>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</si>
  <si>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</si>
  <si>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</si>
  <si>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</si>
  <si>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</si>
  <si>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</si>
  <si>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</si>
  <si>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</si>
  <si>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</si>
  <si>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</si>
  <si>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</si>
  <si>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</si>
  <si>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</si>
  <si>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</si>
  <si>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</si>
  <si>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</si>
  <si>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</si>
  <si>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</si>
  <si>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</si>
  <si>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</si>
  <si>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Nómina del mes de febrero 2025</t>
  </si>
  <si>
    <t>2146 30145 0312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</si>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</sst>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44" fontId="17" fillId="2" borderId="0" xfId="0" applyNumberFormat="1" applyFont="1" applyFill="1"/>
    <xf numFmtId="44" fontId="17" fillId="2" borderId="0" xfId="2" applyFont="1" applyFill="1"/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63</xdr:row>
      <xdr:rowOff>130522</xdr:rowOff>
    </xdr:from>
    <xdr:to>
      <xdr:col>12</xdr:col>
      <xdr:colOff>214690</xdr:colOff>
      <xdr:row>68</xdr:row>
      <xdr:rowOff>65485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918537" y="12185600"/>
          <a:ext cx="3548184" cy="7485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0" t="s">
        <v>113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4" spans="1:31" ht="15.75" thickBot="1" x14ac:dyDescent="0.3"/>
    <row r="5" spans="1:31" ht="32.25" customHeight="1" thickBot="1" x14ac:dyDescent="0.3">
      <c r="A5" s="81" t="s">
        <v>112</v>
      </c>
      <c r="B5" s="81" t="s">
        <v>2</v>
      </c>
      <c r="C5" s="81" t="s">
        <v>3</v>
      </c>
      <c r="D5" s="81" t="s">
        <v>0</v>
      </c>
      <c r="E5" s="81" t="s">
        <v>1</v>
      </c>
      <c r="F5" s="90" t="s">
        <v>86</v>
      </c>
      <c r="G5" s="81" t="s">
        <v>105</v>
      </c>
      <c r="H5" s="81" t="s">
        <v>4</v>
      </c>
      <c r="I5" s="81" t="s">
        <v>81</v>
      </c>
      <c r="J5" s="81" t="s">
        <v>5</v>
      </c>
      <c r="K5" s="81" t="s">
        <v>6</v>
      </c>
      <c r="L5" s="81" t="s">
        <v>7</v>
      </c>
      <c r="M5" s="81" t="s">
        <v>8</v>
      </c>
      <c r="N5" s="81" t="s">
        <v>82</v>
      </c>
      <c r="O5" s="81" t="s">
        <v>9</v>
      </c>
      <c r="P5" s="81" t="s">
        <v>10</v>
      </c>
      <c r="Q5" s="81" t="s">
        <v>11</v>
      </c>
      <c r="R5" s="81" t="s">
        <v>12</v>
      </c>
      <c r="S5" s="81" t="s">
        <v>13</v>
      </c>
      <c r="T5" s="81" t="s">
        <v>14</v>
      </c>
      <c r="U5" s="81" t="s">
        <v>15</v>
      </c>
      <c r="V5" s="81" t="s">
        <v>16</v>
      </c>
      <c r="W5" s="81" t="s">
        <v>17</v>
      </c>
      <c r="X5" s="81" t="s">
        <v>18</v>
      </c>
      <c r="Y5" s="81" t="s">
        <v>19</v>
      </c>
      <c r="Z5" s="81" t="s">
        <v>20</v>
      </c>
      <c r="AA5" s="87" t="s">
        <v>83</v>
      </c>
      <c r="AB5" s="88"/>
      <c r="AC5" s="89"/>
      <c r="AD5" s="85" t="s">
        <v>93</v>
      </c>
      <c r="AE5" s="83" t="s">
        <v>89</v>
      </c>
    </row>
    <row r="6" spans="1:31" ht="16.5" hidden="1" thickBot="1" x14ac:dyDescent="0.3">
      <c r="A6" s="82"/>
      <c r="B6" s="82"/>
      <c r="C6" s="82"/>
      <c r="D6" s="82"/>
      <c r="E6" s="82"/>
      <c r="F6" s="9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22" t="s">
        <v>90</v>
      </c>
      <c r="AB6" s="22" t="s">
        <v>91</v>
      </c>
      <c r="AC6" s="22" t="s">
        <v>92</v>
      </c>
      <c r="AD6" s="86"/>
      <c r="AE6" s="8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showGridLines="0" tabSelected="1" view="pageBreakPreview" topLeftCell="A22" zoomScale="96" zoomScaleNormal="98" zoomScaleSheetLayoutView="96" zoomScalePageLayoutView="40" workbookViewId="0">
      <selection activeCell="A49" sqref="A49:D49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s="23" customFormat="1" ht="26.25" customHeight="1" x14ac:dyDescent="0.3">
      <c r="A2" s="95" t="s">
        <v>130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s="23" customFormat="1" ht="10.5" customHeight="1" x14ac:dyDescent="0.25">
      <c r="A3" s="96" t="s">
        <v>214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s="23" customFormat="1" ht="9.7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9" t="s">
        <v>148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4" s="25" customFormat="1" ht="30" customHeight="1" thickBot="1" x14ac:dyDescent="0.3">
      <c r="A7" s="50" t="s">
        <v>112</v>
      </c>
      <c r="B7" s="50" t="s">
        <v>153</v>
      </c>
      <c r="C7" s="50" t="s">
        <v>213</v>
      </c>
      <c r="D7" s="50" t="s">
        <v>81</v>
      </c>
      <c r="E7" s="50" t="s">
        <v>114</v>
      </c>
      <c r="F7" s="50" t="s">
        <v>149</v>
      </c>
      <c r="G7" s="50" t="s">
        <v>150</v>
      </c>
      <c r="H7" s="50" t="s">
        <v>151</v>
      </c>
      <c r="I7" s="50" t="s">
        <v>18</v>
      </c>
      <c r="J7" s="50" t="s">
        <v>115</v>
      </c>
      <c r="K7" s="50" t="s">
        <v>156</v>
      </c>
      <c r="L7" s="44" t="s">
        <v>152</v>
      </c>
      <c r="M7" s="45" t="s">
        <v>154</v>
      </c>
      <c r="N7" s="45" t="s">
        <v>155</v>
      </c>
    </row>
    <row r="8" spans="1:14" s="25" customFormat="1" ht="13.5" customHeight="1" x14ac:dyDescent="0.25">
      <c r="A8" s="97" t="s">
        <v>116</v>
      </c>
      <c r="B8" s="98"/>
      <c r="C8" s="98"/>
      <c r="D8" s="98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200</v>
      </c>
      <c r="C9" s="38" t="s">
        <v>202</v>
      </c>
      <c r="D9" s="39" t="s">
        <v>201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167</v>
      </c>
      <c r="C10" s="38" t="s">
        <v>168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147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2" t="s">
        <v>136</v>
      </c>
      <c r="B12" s="93"/>
      <c r="C12" s="93"/>
      <c r="D12" s="93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172</v>
      </c>
      <c r="C13" s="38" t="s">
        <v>173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2" t="s">
        <v>128</v>
      </c>
      <c r="B14" s="93"/>
      <c r="C14" s="93"/>
      <c r="D14" s="93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164</v>
      </c>
      <c r="C15" s="38" t="s">
        <v>163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2" t="s">
        <v>121</v>
      </c>
      <c r="B17" s="93"/>
      <c r="C17" s="93"/>
      <c r="D17" s="93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211</v>
      </c>
      <c r="C18" s="38" t="s">
        <v>212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182</v>
      </c>
      <c r="C19" s="38" t="s">
        <v>183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180</v>
      </c>
      <c r="C20" s="38" t="s">
        <v>181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165</v>
      </c>
      <c r="C21" s="38" t="s">
        <v>166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145</v>
      </c>
      <c r="C22" s="38" t="s">
        <v>146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143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158</v>
      </c>
      <c r="C25" s="38" t="s">
        <v>159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170</v>
      </c>
      <c r="C26" s="38" t="s">
        <v>171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187</v>
      </c>
      <c r="C27" s="38" t="s">
        <v>188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198</v>
      </c>
      <c r="C28" s="38" t="s">
        <v>199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174</v>
      </c>
      <c r="C29" s="38" t="s">
        <v>175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197</v>
      </c>
      <c r="C30" s="68" t="s">
        <v>196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203</v>
      </c>
      <c r="C31" s="38" t="s">
        <v>204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2" t="s">
        <v>126</v>
      </c>
      <c r="B33" s="93"/>
      <c r="C33" s="93"/>
      <c r="D33" s="93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184</v>
      </c>
      <c r="C34" s="38" t="s">
        <v>193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2" t="s">
        <v>123</v>
      </c>
      <c r="B35" s="93"/>
      <c r="C35" s="93"/>
      <c r="D35" s="93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189</v>
      </c>
      <c r="C36" s="38" t="s">
        <v>190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207</v>
      </c>
      <c r="C37" s="38" t="s">
        <v>208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160</v>
      </c>
      <c r="C38" s="38" t="s">
        <v>161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209</v>
      </c>
      <c r="C39" s="38" t="s">
        <v>210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2" t="s">
        <v>127</v>
      </c>
      <c r="B40" s="93"/>
      <c r="C40" s="93"/>
      <c r="D40" s="93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205</v>
      </c>
      <c r="C41" s="38" t="s">
        <v>206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194</v>
      </c>
      <c r="C42" s="38" t="s">
        <v>195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92" t="s">
        <v>124</v>
      </c>
      <c r="B45" s="93"/>
      <c r="C45" s="93"/>
      <c r="D45" s="93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191</v>
      </c>
      <c r="C47" s="38" t="s">
        <v>192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178</v>
      </c>
      <c r="C48" s="38" t="s">
        <v>179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4" s="25" customFormat="1" ht="13.5" customHeight="1" x14ac:dyDescent="0.25">
      <c r="A49" s="92" t="s">
        <v>125</v>
      </c>
      <c r="B49" s="93"/>
      <c r="C49" s="93"/>
      <c r="D49" s="93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4" s="25" customFormat="1" ht="14.25" customHeight="1" x14ac:dyDescent="0.25">
      <c r="A50" s="41">
        <v>34</v>
      </c>
      <c r="B50" s="39" t="s">
        <v>169</v>
      </c>
      <c r="C50" s="38" t="s">
        <v>215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4" s="25" customFormat="1" ht="14.25" customHeight="1" x14ac:dyDescent="0.25">
      <c r="A51" s="66">
        <v>35</v>
      </c>
      <c r="B51" s="67" t="s">
        <v>143</v>
      </c>
      <c r="C51" s="68" t="s">
        <v>216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4" s="25" customFormat="1" ht="14.25" customHeight="1" x14ac:dyDescent="0.25">
      <c r="A52" s="41">
        <v>36</v>
      </c>
      <c r="B52" s="39" t="s">
        <v>157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4" s="25" customFormat="1" ht="13.5" customHeight="1" x14ac:dyDescent="0.25">
      <c r="A53" s="92" t="s">
        <v>129</v>
      </c>
      <c r="B53" s="93"/>
      <c r="C53" s="93"/>
      <c r="D53" s="93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4" s="60" customFormat="1" ht="14.25" customHeight="1" x14ac:dyDescent="0.25">
      <c r="A54" s="41">
        <v>37</v>
      </c>
      <c r="B54" s="39" t="s">
        <v>185</v>
      </c>
      <c r="C54" s="38" t="s">
        <v>186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4" s="60" customFormat="1" ht="14.25" customHeight="1" thickBot="1" x14ac:dyDescent="0.3">
      <c r="A56" s="42">
        <v>39</v>
      </c>
      <c r="B56" s="39" t="s">
        <v>176</v>
      </c>
      <c r="C56" s="38" t="s">
        <v>177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0</v>
      </c>
      <c r="N56" s="74">
        <v>0</v>
      </c>
    </row>
    <row r="57" spans="1:14" ht="16.5" thickBot="1" x14ac:dyDescent="0.3">
      <c r="A57" s="108" t="s">
        <v>20</v>
      </c>
      <c r="B57" s="109"/>
      <c r="C57" s="109"/>
      <c r="D57" s="110"/>
      <c r="E57" s="54">
        <f t="shared" ref="E57:J57" si="1">SUM(E9:E56)</f>
        <v>177766</v>
      </c>
      <c r="F57" s="54">
        <f t="shared" si="1"/>
        <v>59480</v>
      </c>
      <c r="G57" s="54">
        <f t="shared" si="1"/>
        <v>50</v>
      </c>
      <c r="H57" s="54">
        <f t="shared" si="1"/>
        <v>9375</v>
      </c>
      <c r="I57" s="54">
        <f t="shared" si="1"/>
        <v>63523</v>
      </c>
      <c r="J57" s="54">
        <f t="shared" si="1"/>
        <v>8250</v>
      </c>
      <c r="K57" s="54">
        <f>SUM(K9:K56)</f>
        <v>318444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thickBot="1" x14ac:dyDescent="0.3">
      <c r="A58" s="104" t="s">
        <v>138</v>
      </c>
      <c r="B58" s="105"/>
      <c r="C58" s="111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3"/>
    </row>
    <row r="59" spans="1:14" ht="12.75" customHeight="1" thickBot="1" x14ac:dyDescent="0.3">
      <c r="A59" s="104"/>
      <c r="B59" s="105"/>
      <c r="C59" s="111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3"/>
    </row>
    <row r="60" spans="1:14" ht="12.75" customHeight="1" thickBot="1" x14ac:dyDescent="0.3">
      <c r="A60" s="106"/>
      <c r="B60" s="107"/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3"/>
    </row>
    <row r="61" spans="1:14" ht="11.25" customHeight="1" x14ac:dyDescent="0.25">
      <c r="A61" s="29"/>
      <c r="B61" s="37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4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162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14"/>
      <c r="J65" s="114"/>
      <c r="K65" s="114"/>
      <c r="M65" s="64"/>
    </row>
    <row r="66" spans="1:16" ht="15" customHeight="1" x14ac:dyDescent="0.25">
      <c r="A66" s="29"/>
      <c r="I66" s="115"/>
      <c r="J66" s="115"/>
      <c r="K66" s="115"/>
      <c r="M66" s="64"/>
    </row>
    <row r="67" spans="1:16" ht="12" customHeight="1" x14ac:dyDescent="0.25">
      <c r="A67" s="29"/>
      <c r="B67" s="35"/>
      <c r="C67" s="102"/>
      <c r="D67" s="102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102"/>
      <c r="D68" s="102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6" x14ac:dyDescent="0.25">
      <c r="K73" s="64"/>
    </row>
    <row r="75" spans="1:16" x14ac:dyDescent="0.25">
      <c r="K75" s="116"/>
    </row>
    <row r="76" spans="1:16" x14ac:dyDescent="0.25">
      <c r="M76" s="117"/>
    </row>
  </sheetData>
  <autoFilter ref="A7:K70" xr:uid="{00000000-0009-0000-0000-000001000000}"/>
  <mergeCells count="24"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A17:D17"/>
  </mergeCells>
  <printOptions horizontalCentered="1" verticalCentered="1"/>
  <pageMargins left="1.3779527559055118" right="0.39370078740157483" top="0.51181102362204722" bottom="0.39370078740157483" header="0" footer="0"/>
  <pageSetup paperSize="5" scale="55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2025-03-03T21:24:01Z</cp:lastPrinted>
  <dcterms:created xsi:type="dcterms:W3CDTF">2012-02-17T14:26:53Z</dcterms:created>
  <dcterms:modified xsi:type="dcterms:W3CDTF">2025-03-03T21:41:48Z</dcterms:modified>
</cp:coreProperties>
</file>