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192.168.1.200\daf\PRESUPUESTO-\AÑO 2025\UNIDAD DE INFORMACIÓN PÚBLICA\11. INFORMACIÓN PUBLICA DE NOVIEMBRE\BAJA CUANTIA\"/>
    </mc:Choice>
  </mc:AlternateContent>
  <xr:revisionPtr revIDLastSave="0" documentId="13_ncr:1_{9200BB53-D651-4EEA-8379-51332A4AA9EA}" xr6:coauthVersionLast="47" xr6:coauthVersionMax="47" xr10:uidLastSave="{00000000-0000-0000-0000-000000000000}"/>
  <bookViews>
    <workbookView xWindow="-28920" yWindow="-1110" windowWidth="29040" windowHeight="15720" xr2:uid="{00000000-000D-0000-FFFF-FFFF00000000}"/>
  </bookViews>
  <sheets>
    <sheet name="Hoja1 (2)" sheetId="2" r:id="rId1"/>
  </sheets>
  <definedNames>
    <definedName name="_xlnm._FilterDatabase" localSheetId="0" hidden="1">'Hoja1 (2)'!$A$11:$H$50</definedName>
    <definedName name="_xlnm.Print_Titles" localSheetId="0">'Hoja1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2" l="1"/>
  <c r="B13" i="2"/>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alcChain>
</file>

<file path=xl/sharedStrings.xml><?xml version="1.0" encoding="utf-8"?>
<sst xmlns="http://schemas.openxmlformats.org/spreadsheetml/2006/main" count="202" uniqueCount="145">
  <si>
    <t>ARTÍCULO 33 LEY DEL PRESUPUESTO GENERAL DE INGRESOS Y EGRESOS DEL ESTADO PARA EL EJERCICIO FISCAL DOS MIL VEINTICINCO</t>
  </si>
  <si>
    <t>Información sobre las adquisiciones realizadas en la modalidad de compra de baja cuantía</t>
  </si>
  <si>
    <t>DIRECCIÓN ADMINISTRATIVA Y FINANCIERA</t>
  </si>
  <si>
    <t xml:space="preserve">No. </t>
  </si>
  <si>
    <t>NÚMERO DE PÚBLICACIÓN EN GUATECOMPRAS NPG</t>
  </si>
  <si>
    <t>FECHA DE PUBLICACIÓN</t>
  </si>
  <si>
    <t>NOMBRE DEL PROVEEDOR</t>
  </si>
  <si>
    <t>NÚMERO DE IDENTIFICACIÓN TRIBUTARIA -NIT-</t>
  </si>
  <si>
    <t>DESCRIPCIÓN DEL NPG</t>
  </si>
  <si>
    <t>MONTO POR NPG</t>
  </si>
  <si>
    <t>DISTRIBUIDORA JALAPEÑA, SOCIEDAD ANONIMA</t>
  </si>
  <si>
    <t>3306224</t>
  </si>
  <si>
    <t>RICOH DE GUATEMALA, SOCIEDAD ANONIMA</t>
  </si>
  <si>
    <t>4925343</t>
  </si>
  <si>
    <t>NUEVOS ALMACENES, SOCIEDAD ANONIMA</t>
  </si>
  <si>
    <t>32375913</t>
  </si>
  <si>
    <t>GUAJARDO,CARRASCO,,PABLO,ANTONIO</t>
  </si>
  <si>
    <t>2329557</t>
  </si>
  <si>
    <t>AROMATIZA, SOCIEDAD ANONIMA</t>
  </si>
  <si>
    <t>69738033</t>
  </si>
  <si>
    <t>MONTO TOTAL DE ADJUDICACIONES POR PROVEEDOR</t>
  </si>
  <si>
    <t>700141K</t>
  </si>
  <si>
    <t>69723125</t>
  </si>
  <si>
    <t>97955884</t>
  </si>
  <si>
    <t>PLATINO SOCIEDAD ANONIMA</t>
  </si>
  <si>
    <t>IMAGINOVA, SOCIEDAD ANONIMA</t>
  </si>
  <si>
    <t>FIGBAL, SOCIEDAD ANONIMA</t>
  </si>
  <si>
    <t>LIBRERIA E IMPRENTA VIVIAN SOCIEDAD ANONIMA</t>
  </si>
  <si>
    <t>OPERADORA DE TIENDAS, SOCIEDAD ANONIMA</t>
  </si>
  <si>
    <t>4851498</t>
  </si>
  <si>
    <t>7378106</t>
  </si>
  <si>
    <t>57626391</t>
  </si>
  <si>
    <t>Compra de Garrafones de agua purificada, para consumo del personal de la Inspectoría General del Sistema Nacional de Seguridad -IGSNS-.</t>
  </si>
  <si>
    <t>Compra de suministros de botiquín para uso del personal de la  Inspectoría General del Sistema Nacional de Seguridad -IGSNS-.</t>
  </si>
  <si>
    <t>E572022573</t>
  </si>
  <si>
    <t>E572124473</t>
  </si>
  <si>
    <t>E572398158</t>
  </si>
  <si>
    <t>E572423268</t>
  </si>
  <si>
    <t>E572481861</t>
  </si>
  <si>
    <t>E572523106</t>
  </si>
  <si>
    <t>E572559623</t>
  </si>
  <si>
    <t>E572653085</t>
  </si>
  <si>
    <t>E572654529</t>
  </si>
  <si>
    <t>E572813139</t>
  </si>
  <si>
    <t>E572815808</t>
  </si>
  <si>
    <t>E572801688</t>
  </si>
  <si>
    <t>E572986319</t>
  </si>
  <si>
    <t>E572981295</t>
  </si>
  <si>
    <t>E573152691</t>
  </si>
  <si>
    <t>E573139377</t>
  </si>
  <si>
    <t>E573144354</t>
  </si>
  <si>
    <t>E573151113</t>
  </si>
  <si>
    <t>E573152071</t>
  </si>
  <si>
    <t>E573146950</t>
  </si>
  <si>
    <t>E573147701</t>
  </si>
  <si>
    <t>E573146373</t>
  </si>
  <si>
    <t>E573149747</t>
  </si>
  <si>
    <t>E573148899</t>
  </si>
  <si>
    <t>E573150257</t>
  </si>
  <si>
    <t>E573208115</t>
  </si>
  <si>
    <t>E573219427</t>
  </si>
  <si>
    <t>E573175942</t>
  </si>
  <si>
    <t>E573456402</t>
  </si>
  <si>
    <t>E573466505</t>
  </si>
  <si>
    <t>E573454337</t>
  </si>
  <si>
    <t>E573455317</t>
  </si>
  <si>
    <t>E573463166</t>
  </si>
  <si>
    <t>E573417008</t>
  </si>
  <si>
    <t>E573418314</t>
  </si>
  <si>
    <t>E573466122</t>
  </si>
  <si>
    <t>E573548455</t>
  </si>
  <si>
    <t>E573526206</t>
  </si>
  <si>
    <t>4/11/25</t>
  </si>
  <si>
    <t>5/11/25</t>
  </si>
  <si>
    <t>10/11/25</t>
  </si>
  <si>
    <t>11/11/25</t>
  </si>
  <si>
    <t>12/11/25</t>
  </si>
  <si>
    <t>13/11/25</t>
  </si>
  <si>
    <t>14/11/25</t>
  </si>
  <si>
    <t>18/11/25</t>
  </si>
  <si>
    <t>19/11/25</t>
  </si>
  <si>
    <t>20/11/25</t>
  </si>
  <si>
    <t>24/11/25</t>
  </si>
  <si>
    <t>25/11/25</t>
  </si>
  <si>
    <t>MAZARIEGOS,CALLEJAS,,DIXON,SALEM</t>
  </si>
  <si>
    <t>CALDERON,ORELLANA,VALENZUELA,ELSA,PATRICIA</t>
  </si>
  <si>
    <t>DROGUERIA CENTRO HISTORICO, SOCIEDAD ANONIMA</t>
  </si>
  <si>
    <t>AGENCIAS WAY, SOCIEDAD ANONIMA</t>
  </si>
  <si>
    <t>INDUSTRIA SEÑALETICA SIGO, SOCIEDAD ANONIMA</t>
  </si>
  <si>
    <t>ENAUTO, SOCIEDAD ANÓNIMA</t>
  </si>
  <si>
    <t>CORPORACION JAS, SOCIEDAD ANÓNIMA</t>
  </si>
  <si>
    <t>DE LEON,,,RUDY,ADELSON</t>
  </si>
  <si>
    <t>CONTRERAS,LOPEZ,,EDGAR,ROLANDO</t>
  </si>
  <si>
    <t>SISTECO, SOCIEDAD ANONIMA</t>
  </si>
  <si>
    <t>MARROQUIN,TINTI,,ANDREA,AZUCENA</t>
  </si>
  <si>
    <t>MOVIL CLEAN GROUP, SOCIEDAD ANÓNIMA</t>
  </si>
  <si>
    <t>LE MANS SOCIEDAD ANONIMA</t>
  </si>
  <si>
    <t>CAY,GONZALEZ,,ANGEL,ARMANDO</t>
  </si>
  <si>
    <t>80487777</t>
  </si>
  <si>
    <t>77110897</t>
  </si>
  <si>
    <t>543386K</t>
  </si>
  <si>
    <t>98086251</t>
  </si>
  <si>
    <t>92851231</t>
  </si>
  <si>
    <t>120603403</t>
  </si>
  <si>
    <t>27051145</t>
  </si>
  <si>
    <t>43930654</t>
  </si>
  <si>
    <t>6392326</t>
  </si>
  <si>
    <t>87187493</t>
  </si>
  <si>
    <t>111110742</t>
  </si>
  <si>
    <t>1526804</t>
  </si>
  <si>
    <t>51410559</t>
  </si>
  <si>
    <t>Compra de cajas de almacenamiento para uso en archivo y almacén  de la Inspectoría General del Sistema Nacional de Seguridad -IGSNS-.</t>
  </si>
  <si>
    <t>Servicio de arrendamiento de un equipo multifuncional, correspondiente al mes de noviembre 2025, para llevar a cabo labores diarias en la Inspectoría General del Sistema Nacional de Seguridad -IGSNS-.</t>
  </si>
  <si>
    <t>Por 1 servicio de desodorización y aromatización de 7 servicios sanitarios en las instalaciones de la Inspectoría General del Sistema Nacional de Seguridad -IGSNS-, correspondiente al mes de noviembre 2025.</t>
  </si>
  <si>
    <t>Compra de pizarra de fórmica y corcho para uso de la Jefatura de Gestión de Personal de la Subdirección de Recursos Humanos  de la Inspectoría General del Sistema Nacional de Seguridad -IGSNS-.</t>
  </si>
  <si>
    <t>Compra de televisor de 98 pulgadas para el salón del Inspector de la Inspectoría General del Sistema Nacional de Seguridad -IGSNS-.</t>
  </si>
  <si>
    <t>Compra de televisores de 65 pulgadas para las oficinas del Inspector General y Subinspector de la Inspectoría General del Sistema Nacional de Seguridad -IGSNS-.</t>
  </si>
  <si>
    <t>Compra de rótulos de aluminio y polietileno (acm) para dar cumplimiento al ¿Plan de Evacuación Institucional", el cual coadyuva con las medidas de seguridad necesarias para el personal  de la Inspectoría General del Sistema Nacional de Seguridad  -IGSNS-.</t>
  </si>
  <si>
    <t>Compra de oasis para uso del personal de la Inspectoría General del Sistema Nacional de Seguridad -IGSNS-.</t>
  </si>
  <si>
    <t>Servicio de reparación de arnés eléctrico de luces altas/bajas de silvines delanteros izquierdo y derecho, para la camioneta Land Cruiser Prado, placas P 217 FKW  en uso de la Inspectoría General del Sistema Nacional de Seguridad  -IGSNS-.</t>
  </si>
  <si>
    <t>Compra de lana de acero para pulido de pisos para stock de Almacén de la Inspectoría General del Sistema Nacional de Seguridad -IGSNS-.</t>
  </si>
  <si>
    <t>Servicio de cable para uso del Despacho Superior y salón de usos múltiples de la Inspectoría General del Sistema Nacional de Seguridad -IGSNS-, correspondiente al mes de noviembre 2025.</t>
  </si>
  <si>
    <t>Compra de hule para sello de 4 líneas para la Encargada Temporal de la Dirección de Inspectoría de Inteligencia de Estado y de hule para sello de 3 líneas para la Jefatura de Tesorería de la Dirección Administrativa y Financiera de la Inspectoría General del Sistema Nacional de Seguridad -IGSNS-.</t>
  </si>
  <si>
    <t>Servicio de instalación de tubería eléctrica PVC con registros 5*5" para aires acondicionados del segundo nivel de la Inspectoría General del Sistema Nacional de Seguridad -IGSNS-.</t>
  </si>
  <si>
    <t>Compra de papel opalina, papel bond tamaño carta, papel lino tamaño carta y oficio para stock de Almacén de la Inspectoría General del Sistema Nacional de Seguridad  -IGSNS-.</t>
  </si>
  <si>
    <t>Compra de pasteles tipo strudell para el Acto de Graduación del Diplomado de "Ética Pública y Transparencia" el día 17 de noviembre de 2025 en las instalaciones de la Inspectoría General del Sistema Nacional de Seguridad -IGSNS-.</t>
  </si>
  <si>
    <t>Compra de trenzas saladas para actividad de Rally del Código de Probidad, Ética y Transparencia de la Inspectoría General del Sistema Nacional de Seguridad -IGSNS-, el 19 de noviembre de 2025.</t>
  </si>
  <si>
    <t>Compra de latas de agua gaseosa, bandejas descartables y tenedores desechables para actividad de Rally del Código de Probidad, Ética y Transparencia de la Inspectoría General del Sistema Nacional de Seguridad -IGSNS-, el 19 de noviembre de 2025.</t>
  </si>
  <si>
    <t>Compra de galletas, azúcar, insecticida y cloro para stock de Almacén de la Inspectoría General del Sistema Nacional de Seguridad -IGSNS-.</t>
  </si>
  <si>
    <t>Compra de limpiador de muebles en aerosol para stock de Almacén de la Inspectoría General del Sistema Nacional de Seguridad  -IGSNS-.</t>
  </si>
  <si>
    <t>Servicio de Renovación de licencia FireWall 80F serie FGT80FTK21042374,  por el período de un año, para proteger los sistemas informáticos de la Inspectoría General del Sistema Nacional de Seguridad -IGSNS-.</t>
  </si>
  <si>
    <t>Compra de cajas de dulces típicos para atención y protocolo de despacho superior en reunión interinstitucional de la Inspectoría General del Sistema Nacional de Seguridad -IGSNS- y la Embajada de Corea, el 18 de noviembre de 2025.</t>
  </si>
  <si>
    <t>Servicio de limpieza a profundidad de amueblado de sala de 3 piezas de la Oficina de Despacho Superior de la Inspectoría General del Sistema Nacional de Seguridad -IGSNS-.</t>
  </si>
  <si>
    <t>Servicio de mantenimiento menor para el vehículo Toyota Hilux, Modelo 2013, Placa P-224FKW al servicio de la Inspectoría General del Sistema Nacional de Seguridad -IGSNS-.</t>
  </si>
  <si>
    <t>Compra de folders tamaño carta, folders tamaño oficio y masking tape, para stock de Almacén de la Inspectoría General del Sistema Nacional de Seguridad -IGSNS-.</t>
  </si>
  <si>
    <t>Compra de aires acondicionados de 12,000 B.t.u. para Sala de Reuniones, oficina de Subdirección de Recursos Humanos, oficina de Dirección de Inspectoría de Inteligencia de Estado y de aire acondicionado 18000 B.t.u. para Salón del Inspector de la Inspectoría General del Sistema Nacional de Seguridad -IGSNS-.</t>
  </si>
  <si>
    <t>Compra de proyector para uso en las diferentes actividades de la Inspectoría General del Sistema Nacional de Seguridad -IGSNS-.</t>
  </si>
  <si>
    <t>Compra de relojes biométricos que incluya instalación, para el registro y control del marcaje del personal de la Inspectoría General del Sistema Nacional de Seguridad -IGSNS-.</t>
  </si>
  <si>
    <t>Servicio de mantenimiento para la impresora CANON, Modelo: MAXIFY GX4010  de la Dirección de Auditoría Interna de la Inspectoría General del Sistema Nacional de Seguridad -IGSNS-.</t>
  </si>
  <si>
    <t>Compra de aire acondicionado portátil para la oficina del Archivo General y de enfriador evaporativo para la oficina de la Dirección de Auditoría Interna de la Inspectoría General del Sistema Nacional de Seguridad -IGSNS-.</t>
  </si>
  <si>
    <t>Compra de repuesto: Película de polarizado nano cerámico 1.50x0.90mts  para la camioneta Land Cruiser Prado, placas 217 FKW de la Inspectoría General del Sistema Nacional de Seguridad  -IGSNS-</t>
  </si>
  <si>
    <t>Servicio de mantenimiento de sillas tipo presidente con brazos T modelo M-726, en uso de la Jefatura de Gestión de Personal de la Subdirección de Recursos Humanos y de la Dirección de Auditoría Interna de la Inspectoría General del Sistema Nacional de Seguridad -IGSNS-</t>
  </si>
  <si>
    <t>Compra de tinta de color negro para almohadilla de sello para stock de Almacén de la Inspectoría General del Sistema Nacional de Seguridad  -IGSNS-</t>
  </si>
  <si>
    <t>Servicio de detailing premium a vehículos tipo sedán, Toyota Yaris, Placa P-216FKW; tipo pickup, Toyota Hilux, Placas  P-223FKW, P-224FKW, P-225FKW y tipo SUV, Toyota Land Cruiser Prado Placa P-217FKW al servicio de la Inspectoría General del Sistema Nacional de Seguridad -IGSNS-</t>
  </si>
  <si>
    <t>Información del 01 al 30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</si>
</sst>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d/mm/yyyy;@"/>
    <numFmt numFmtId="165" formatCode="dd/mm/yyyy"/>
  </numFmts>
  <fonts count="7">
    <font>
      <sz val="11"/>
      <color theme="1"/>
      <name val="Calibri"/>
      <charset val="134"/>
      <scheme val="minor"/>
    </font>
    <font>
      <b/>
      <sz val="8"/>
      <color theme="1"/>
      <name val="Arial"/>
      <family val="2"/>
    </font>
    <font>
      <sz val="6"/>
      <color theme="1"/>
      <name val="Calibri"/>
      <family val="2"/>
      <scheme val="minor"/>
    </font>
    <font>
      <sz val="8"/>
      <color theme="1"/>
      <name val="Arial"/>
      <family val="2"/>
    </font>
    <font>
      <b/>
      <sz val="8"/>
      <color rgb="FF00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0" borderId="0" xfId="0" applyFont="1"/>
    <xf numFmtId="0" fontId="3" fillId="2" borderId="0" xfId="0" applyFont="1" applyFill="1" applyAlignment="1">
      <alignment horizontal="center" vertical="center"/>
    </xf>
    <xf numFmtId="0" fontId="3" fillId="2" borderId="0" xfId="0" applyFont="1" applyFill="1"/>
    <xf numFmtId="164" fontId="3" fillId="2" borderId="0" xfId="0" applyNumberFormat="1" applyFont="1" applyFill="1" applyAlignment="1">
      <alignment horizontal="center"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xf numFmtId="164" fontId="5" fillId="2" borderId="0" xfId="0" applyNumberFormat="1" applyFont="1" applyFill="1" applyAlignment="1">
      <alignment horizontal="center"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3" fillId="0" borderId="0" xfId="0" applyFont="1" applyAlignment="1">
      <alignment horizontal="left" vertical="top" wrapText="1"/>
    </xf>
    <xf numFmtId="44" fontId="5" fillId="2" borderId="0" xfId="0" applyNumberFormat="1" applyFont="1" applyFill="1" applyAlignment="1">
      <alignment horizontal="center" vertical="center"/>
    </xf>
    <xf numFmtId="44" fontId="6" fillId="2" borderId="5" xfId="0" applyNumberFormat="1" applyFont="1" applyFill="1" applyBorder="1" applyAlignment="1">
      <alignment horizontal="center" vertical="center"/>
    </xf>
    <xf numFmtId="44" fontId="6" fillId="2" borderId="0" xfId="0" applyNumberFormat="1" applyFont="1" applyFill="1" applyAlignment="1">
      <alignment horizontal="center" vertical="center"/>
    </xf>
    <xf numFmtId="44" fontId="3" fillId="2" borderId="0" xfId="0" applyNumberFormat="1" applyFont="1" applyFill="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wrapText="1"/>
    </xf>
    <xf numFmtId="164" fontId="1" fillId="3" borderId="1" xfId="0" applyNumberFormat="1" applyFont="1" applyFill="1" applyBorder="1" applyAlignment="1">
      <alignment vertical="center" wrapText="1"/>
    </xf>
    <xf numFmtId="0" fontId="2" fillId="0" borderId="1" xfId="0" applyFont="1" applyBorder="1" applyAlignment="1">
      <alignment vertical="center" wrapText="1"/>
    </xf>
    <xf numFmtId="165" fontId="2" fillId="0" borderId="1" xfId="0" applyNumberFormat="1" applyFont="1" applyBorder="1" applyAlignment="1">
      <alignment vertical="center" wrapText="1"/>
    </xf>
    <xf numFmtId="164" fontId="6" fillId="2" borderId="0" xfId="0" applyNumberFormat="1" applyFont="1" applyFill="1" applyAlignment="1">
      <alignment horizontal="center"/>
    </xf>
    <xf numFmtId="0" fontId="1" fillId="3" borderId="1" xfId="0" applyFont="1" applyFill="1" applyBorder="1" applyAlignment="1">
      <alignment vertical="center"/>
    </xf>
    <xf numFmtId="0" fontId="1" fillId="3" borderId="1" xfId="0" applyFont="1" applyFill="1" applyBorder="1" applyAlignment="1">
      <alignment vertical="center" wrapText="1"/>
    </xf>
    <xf numFmtId="44" fontId="1" fillId="3" borderId="1" xfId="0" applyNumberFormat="1" applyFont="1" applyFill="1" applyBorder="1" applyAlignment="1">
      <alignment vertical="center" wrapText="1"/>
    </xf>
    <xf numFmtId="0" fontId="2" fillId="0" borderId="6" xfId="0" applyFont="1" applyBorder="1" applyAlignment="1">
      <alignment vertical="center" wrapText="1"/>
    </xf>
    <xf numFmtId="44" fontId="2" fillId="0" borderId="1" xfId="0" applyNumberFormat="1" applyFont="1" applyBorder="1" applyAlignment="1">
      <alignment vertical="center" wrapText="1"/>
    </xf>
    <xf numFmtId="0" fontId="3" fillId="2" borderId="0" xfId="0" applyFont="1" applyFill="1" applyAlignment="1">
      <alignment horizontal="center"/>
    </xf>
    <xf numFmtId="0" fontId="5" fillId="2" borderId="0" xfId="0" applyFont="1" applyFill="1" applyAlignment="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0" xfId="0" applyFont="1" applyAlignment="1">
      <alignment horizontal="center" wrapText="1"/>
    </xf>
    <xf numFmtId="0" fontId="3" fillId="0" borderId="0" xfId="0" applyFont="1" applyAlignment="1">
      <alignment horizontal="center"/>
    </xf>
    <xf numFmtId="0" fontId="4"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1</xdr:row>
      <xdr:rowOff>14655</xdr:rowOff>
    </xdr:from>
    <xdr:to>
      <xdr:col>2</xdr:col>
      <xdr:colOff>407720</xdr:colOff>
      <xdr:row>5</xdr:row>
      <xdr:rowOff>1</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710" y="144145"/>
          <a:ext cx="797560" cy="503555"/>
        </a:xfrm>
        <a:prstGeom prst="rect">
          <a:avLst/>
        </a:prstGeom>
      </xdr:spPr>
    </xdr:pic>
    <xdr:clientData/>
  </xdr:twoCellAnchor>
  <xdr:twoCellAnchor editAs="oneCell">
    <xdr:from>
      <xdr:col>7</xdr:col>
      <xdr:colOff>37139</xdr:colOff>
      <xdr:row>1</xdr:row>
      <xdr:rowOff>34911</xdr:rowOff>
    </xdr:from>
    <xdr:to>
      <xdr:col>7</xdr:col>
      <xdr:colOff>799446</xdr:colOff>
      <xdr:row>5</xdr:row>
      <xdr:rowOff>80596</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582410" y="163830"/>
          <a:ext cx="761365" cy="56388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58"/>
  <sheetViews>
    <sheetView tabSelected="1" topLeftCell="A29" zoomScale="145" zoomScaleNormal="145" zoomScaleSheetLayoutView="85" workbookViewId="0">
      <selection activeCell="J11" sqref="J11"/>
    </sheetView>
  </sheetViews>
  <sheetFormatPr baseColWidth="10" defaultColWidth="11.42578125" defaultRowHeight="11.25"/>
  <cols>
    <col min="1" max="1" width="3.42578125" style="3" customWidth="1"/>
    <col min="2" max="2" width="5.42578125" style="4" customWidth="1"/>
    <col min="3" max="3" width="14.42578125" style="5" customWidth="1"/>
    <col min="4" max="4" width="10.85546875" style="6" customWidth="1"/>
    <col min="5" max="5" width="21.28515625" style="7" customWidth="1"/>
    <col min="6" max="6" width="15.28515625" style="33" customWidth="1"/>
    <col min="7" max="7" width="25.28515625" style="8" customWidth="1"/>
    <col min="8" max="8" width="13.85546875" style="21" customWidth="1"/>
    <col min="9" max="9" width="10.7109375" style="3" customWidth="1"/>
    <col min="10" max="16384" width="11.42578125" style="3"/>
  </cols>
  <sheetData>
    <row r="1" spans="2:8">
      <c r="B1" s="40"/>
      <c r="C1" s="40"/>
      <c r="D1" s="40"/>
      <c r="E1" s="40"/>
      <c r="F1" s="40"/>
      <c r="G1" s="40"/>
      <c r="H1" s="40"/>
    </row>
    <row r="6" spans="2:8" ht="12">
      <c r="B6" s="41" t="s">
        <v>0</v>
      </c>
      <c r="C6" s="41"/>
      <c r="D6" s="41"/>
      <c r="E6" s="41"/>
      <c r="F6" s="41"/>
      <c r="G6" s="41"/>
      <c r="H6" s="41"/>
    </row>
    <row r="7" spans="2:8" ht="12">
      <c r="B7" s="42" t="s">
        <v>1</v>
      </c>
      <c r="C7" s="42"/>
      <c r="D7" s="42"/>
      <c r="E7" s="42"/>
      <c r="F7" s="42"/>
      <c r="G7" s="42"/>
      <c r="H7" s="42"/>
    </row>
    <row r="8" spans="2:8" ht="12">
      <c r="B8" s="42" t="s">
        <v>2</v>
      </c>
      <c r="C8" s="42"/>
      <c r="D8" s="42"/>
      <c r="E8" s="42"/>
      <c r="F8" s="42"/>
      <c r="G8" s="42"/>
      <c r="H8" s="42"/>
    </row>
    <row r="9" spans="2:8" ht="12">
      <c r="B9" s="42" t="s">
        <v>144</v>
      </c>
      <c r="C9" s="42"/>
      <c r="D9" s="42"/>
      <c r="E9" s="42"/>
      <c r="F9" s="42"/>
      <c r="G9" s="42"/>
      <c r="H9" s="42"/>
    </row>
    <row r="10" spans="2:8" ht="12">
      <c r="B10" s="9"/>
      <c r="C10" s="10"/>
      <c r="D10" s="11"/>
      <c r="E10" s="12"/>
      <c r="F10" s="34"/>
      <c r="G10" s="13"/>
      <c r="H10" s="18"/>
    </row>
    <row r="11" spans="2:8" s="1" customFormat="1" ht="45">
      <c r="B11" s="28" t="s">
        <v>3</v>
      </c>
      <c r="C11" s="29" t="s">
        <v>4</v>
      </c>
      <c r="D11" s="24" t="s">
        <v>5</v>
      </c>
      <c r="E11" s="29" t="s">
        <v>6</v>
      </c>
      <c r="F11" s="14" t="s">
        <v>7</v>
      </c>
      <c r="G11" s="29" t="s">
        <v>8</v>
      </c>
      <c r="H11" s="30" t="s">
        <v>9</v>
      </c>
    </row>
    <row r="12" spans="2:8" s="2" customFormat="1" ht="45" customHeight="1">
      <c r="B12" s="31">
        <v>1</v>
      </c>
      <c r="C12" s="25" t="s">
        <v>34</v>
      </c>
      <c r="D12" s="25" t="s">
        <v>72</v>
      </c>
      <c r="E12" s="25" t="s">
        <v>84</v>
      </c>
      <c r="F12" s="23" t="s">
        <v>98</v>
      </c>
      <c r="G12" s="25" t="s">
        <v>140</v>
      </c>
      <c r="H12" s="32">
        <v>425</v>
      </c>
    </row>
    <row r="13" spans="2:8" s="2" customFormat="1" ht="44.25" customHeight="1">
      <c r="B13" s="31">
        <f>1+B12</f>
        <v>2</v>
      </c>
      <c r="C13" s="25" t="s">
        <v>35</v>
      </c>
      <c r="D13" s="26" t="s">
        <v>73</v>
      </c>
      <c r="E13" s="25" t="s">
        <v>10</v>
      </c>
      <c r="F13" s="23" t="s">
        <v>11</v>
      </c>
      <c r="G13" s="25" t="s">
        <v>32</v>
      </c>
      <c r="H13" s="32">
        <v>195</v>
      </c>
    </row>
    <row r="14" spans="2:8" s="2" customFormat="1" ht="39.75" customHeight="1">
      <c r="B14" s="31">
        <f t="shared" ref="B14:B49" si="0">1+B13</f>
        <v>3</v>
      </c>
      <c r="C14" s="25" t="s">
        <v>36</v>
      </c>
      <c r="D14" s="26" t="s">
        <v>74</v>
      </c>
      <c r="E14" s="25" t="s">
        <v>14</v>
      </c>
      <c r="F14" s="23" t="s">
        <v>15</v>
      </c>
      <c r="G14" s="25" t="s">
        <v>111</v>
      </c>
      <c r="H14" s="32">
        <v>2279.81</v>
      </c>
    </row>
    <row r="15" spans="2:8" s="2" customFormat="1" ht="65.25" customHeight="1">
      <c r="B15" s="31">
        <f t="shared" si="0"/>
        <v>4</v>
      </c>
      <c r="C15" s="25" t="s">
        <v>37</v>
      </c>
      <c r="D15" s="26" t="s">
        <v>74</v>
      </c>
      <c r="E15" s="25" t="s">
        <v>85</v>
      </c>
      <c r="F15" s="23" t="s">
        <v>31</v>
      </c>
      <c r="G15" s="25" t="s">
        <v>141</v>
      </c>
      <c r="H15" s="32">
        <v>950</v>
      </c>
    </row>
    <row r="16" spans="2:8" s="2" customFormat="1" ht="46.5" customHeight="1">
      <c r="B16" s="31">
        <f t="shared" si="0"/>
        <v>5</v>
      </c>
      <c r="C16" s="25" t="s">
        <v>38</v>
      </c>
      <c r="D16" s="26" t="s">
        <v>75</v>
      </c>
      <c r="E16" s="25" t="s">
        <v>12</v>
      </c>
      <c r="F16" s="23" t="s">
        <v>13</v>
      </c>
      <c r="G16" s="25" t="s">
        <v>112</v>
      </c>
      <c r="H16" s="32">
        <v>2400</v>
      </c>
    </row>
    <row r="17" spans="2:8" s="2" customFormat="1" ht="32.25" customHeight="1">
      <c r="B17" s="31">
        <f t="shared" si="0"/>
        <v>6</v>
      </c>
      <c r="C17" s="25" t="s">
        <v>39</v>
      </c>
      <c r="D17" s="26" t="s">
        <v>75</v>
      </c>
      <c r="E17" s="25" t="s">
        <v>86</v>
      </c>
      <c r="F17" s="23" t="s">
        <v>99</v>
      </c>
      <c r="G17" s="25" t="s">
        <v>33</v>
      </c>
      <c r="H17" s="32">
        <v>499.78</v>
      </c>
    </row>
    <row r="18" spans="2:8" s="2" customFormat="1" ht="47.25" customHeight="1">
      <c r="B18" s="31">
        <f t="shared" si="0"/>
        <v>7</v>
      </c>
      <c r="C18" s="25" t="s">
        <v>40</v>
      </c>
      <c r="D18" s="26" t="s">
        <v>76</v>
      </c>
      <c r="E18" s="25" t="s">
        <v>18</v>
      </c>
      <c r="F18" s="23" t="s">
        <v>19</v>
      </c>
      <c r="G18" s="25" t="s">
        <v>113</v>
      </c>
      <c r="H18" s="32">
        <v>735</v>
      </c>
    </row>
    <row r="19" spans="2:8" s="2" customFormat="1" ht="45" customHeight="1">
      <c r="B19" s="31">
        <f t="shared" si="0"/>
        <v>8</v>
      </c>
      <c r="C19" s="25" t="s">
        <v>41</v>
      </c>
      <c r="D19" s="26" t="s">
        <v>77</v>
      </c>
      <c r="E19" s="25" t="s">
        <v>10</v>
      </c>
      <c r="F19" s="23" t="s">
        <v>11</v>
      </c>
      <c r="G19" s="25" t="s">
        <v>32</v>
      </c>
      <c r="H19" s="32">
        <v>195</v>
      </c>
    </row>
    <row r="20" spans="2:8" s="2" customFormat="1" ht="41.25">
      <c r="B20" s="31">
        <f t="shared" si="0"/>
        <v>9</v>
      </c>
      <c r="C20" s="25" t="s">
        <v>42</v>
      </c>
      <c r="D20" s="26" t="s">
        <v>77</v>
      </c>
      <c r="E20" s="25" t="s">
        <v>24</v>
      </c>
      <c r="F20" s="23" t="s">
        <v>21</v>
      </c>
      <c r="G20" s="25" t="s">
        <v>114</v>
      </c>
      <c r="H20" s="32">
        <v>535</v>
      </c>
    </row>
    <row r="21" spans="2:8" s="2" customFormat="1" ht="36.75" customHeight="1">
      <c r="B21" s="31">
        <f t="shared" si="0"/>
        <v>10</v>
      </c>
      <c r="C21" s="25" t="s">
        <v>43</v>
      </c>
      <c r="D21" s="26" t="s">
        <v>78</v>
      </c>
      <c r="E21" s="25" t="s">
        <v>87</v>
      </c>
      <c r="F21" s="23" t="s">
        <v>100</v>
      </c>
      <c r="G21" s="25" t="s">
        <v>115</v>
      </c>
      <c r="H21" s="32">
        <v>18997</v>
      </c>
    </row>
    <row r="22" spans="2:8" s="2" customFormat="1" ht="44.25" customHeight="1">
      <c r="B22" s="31">
        <f t="shared" si="0"/>
        <v>11</v>
      </c>
      <c r="C22" s="25" t="s">
        <v>44</v>
      </c>
      <c r="D22" s="26" t="s">
        <v>78</v>
      </c>
      <c r="E22" s="25" t="s">
        <v>87</v>
      </c>
      <c r="F22" s="23" t="s">
        <v>100</v>
      </c>
      <c r="G22" s="25" t="s">
        <v>116</v>
      </c>
      <c r="H22" s="32">
        <v>14091</v>
      </c>
    </row>
    <row r="23" spans="2:8" s="2" customFormat="1" ht="49.5">
      <c r="B23" s="31">
        <f t="shared" si="0"/>
        <v>12</v>
      </c>
      <c r="C23" s="25" t="s">
        <v>45</v>
      </c>
      <c r="D23" s="26" t="s">
        <v>78</v>
      </c>
      <c r="E23" s="25" t="s">
        <v>88</v>
      </c>
      <c r="F23" s="23" t="s">
        <v>101</v>
      </c>
      <c r="G23" s="25" t="s">
        <v>117</v>
      </c>
      <c r="H23" s="32">
        <v>2500</v>
      </c>
    </row>
    <row r="24" spans="2:8" s="2" customFormat="1" ht="33" customHeight="1">
      <c r="B24" s="31">
        <f t="shared" si="0"/>
        <v>13</v>
      </c>
      <c r="C24" s="25" t="s">
        <v>46</v>
      </c>
      <c r="D24" s="26" t="s">
        <v>79</v>
      </c>
      <c r="E24" s="25" t="s">
        <v>87</v>
      </c>
      <c r="F24" s="23" t="s">
        <v>100</v>
      </c>
      <c r="G24" s="25" t="s">
        <v>118</v>
      </c>
      <c r="H24" s="32">
        <v>9188</v>
      </c>
    </row>
    <row r="25" spans="2:8" s="2" customFormat="1" ht="54.75" customHeight="1">
      <c r="B25" s="31">
        <f t="shared" si="0"/>
        <v>14</v>
      </c>
      <c r="C25" s="25" t="s">
        <v>47</v>
      </c>
      <c r="D25" s="26" t="s">
        <v>79</v>
      </c>
      <c r="E25" s="25" t="s">
        <v>89</v>
      </c>
      <c r="F25" s="23" t="s">
        <v>102</v>
      </c>
      <c r="G25" s="25" t="s">
        <v>119</v>
      </c>
      <c r="H25" s="32">
        <v>410</v>
      </c>
    </row>
    <row r="26" spans="2:8" s="2" customFormat="1" ht="37.5" customHeight="1">
      <c r="B26" s="31">
        <f t="shared" si="0"/>
        <v>15</v>
      </c>
      <c r="C26" s="25" t="s">
        <v>48</v>
      </c>
      <c r="D26" s="26" t="s">
        <v>80</v>
      </c>
      <c r="E26" s="25" t="s">
        <v>90</v>
      </c>
      <c r="F26" s="23" t="s">
        <v>103</v>
      </c>
      <c r="G26" s="25" t="s">
        <v>120</v>
      </c>
      <c r="H26" s="32">
        <v>781.25</v>
      </c>
    </row>
    <row r="27" spans="2:8" s="2" customFormat="1" ht="41.25">
      <c r="B27" s="31">
        <f t="shared" si="0"/>
        <v>16</v>
      </c>
      <c r="C27" s="25" t="s">
        <v>49</v>
      </c>
      <c r="D27" s="26" t="s">
        <v>80</v>
      </c>
      <c r="E27" s="25" t="s">
        <v>16</v>
      </c>
      <c r="F27" s="23" t="s">
        <v>17</v>
      </c>
      <c r="G27" s="25" t="s">
        <v>121</v>
      </c>
      <c r="H27" s="32">
        <v>185</v>
      </c>
    </row>
    <row r="28" spans="2:8" s="2" customFormat="1" ht="57.75">
      <c r="B28" s="31">
        <f t="shared" si="0"/>
        <v>17</v>
      </c>
      <c r="C28" s="25" t="s">
        <v>50</v>
      </c>
      <c r="D28" s="26" t="s">
        <v>80</v>
      </c>
      <c r="E28" s="25" t="s">
        <v>91</v>
      </c>
      <c r="F28" s="23" t="s">
        <v>104</v>
      </c>
      <c r="G28" s="25" t="s">
        <v>122</v>
      </c>
      <c r="H28" s="32">
        <v>70</v>
      </c>
    </row>
    <row r="29" spans="2:8" s="2" customFormat="1" ht="40.5" customHeight="1">
      <c r="B29" s="31">
        <f t="shared" si="0"/>
        <v>18</v>
      </c>
      <c r="C29" s="25" t="s">
        <v>51</v>
      </c>
      <c r="D29" s="26" t="s">
        <v>80</v>
      </c>
      <c r="E29" s="25" t="s">
        <v>10</v>
      </c>
      <c r="F29" s="23" t="s">
        <v>11</v>
      </c>
      <c r="G29" s="25" t="s">
        <v>32</v>
      </c>
      <c r="H29" s="32">
        <v>180</v>
      </c>
    </row>
    <row r="30" spans="2:8" s="2" customFormat="1" ht="54.75" customHeight="1">
      <c r="B30" s="31">
        <f t="shared" si="0"/>
        <v>19</v>
      </c>
      <c r="C30" s="25" t="s">
        <v>52</v>
      </c>
      <c r="D30" s="26" t="s">
        <v>80</v>
      </c>
      <c r="E30" s="25" t="s">
        <v>92</v>
      </c>
      <c r="F30" s="23" t="s">
        <v>105</v>
      </c>
      <c r="G30" s="25" t="s">
        <v>123</v>
      </c>
      <c r="H30" s="32">
        <v>2500</v>
      </c>
    </row>
    <row r="31" spans="2:8" s="2" customFormat="1" ht="40.5" customHeight="1">
      <c r="B31" s="31">
        <f t="shared" si="0"/>
        <v>20</v>
      </c>
      <c r="C31" s="25" t="s">
        <v>53</v>
      </c>
      <c r="D31" s="26" t="s">
        <v>80</v>
      </c>
      <c r="E31" s="25" t="s">
        <v>27</v>
      </c>
      <c r="F31" s="23" t="s">
        <v>29</v>
      </c>
      <c r="G31" s="25" t="s">
        <v>142</v>
      </c>
      <c r="H31" s="32">
        <v>40</v>
      </c>
    </row>
    <row r="32" spans="2:8" s="2" customFormat="1" ht="33">
      <c r="B32" s="31">
        <f t="shared" si="0"/>
        <v>21</v>
      </c>
      <c r="C32" s="25" t="s">
        <v>54</v>
      </c>
      <c r="D32" s="26" t="s">
        <v>80</v>
      </c>
      <c r="E32" s="25" t="s">
        <v>27</v>
      </c>
      <c r="F32" s="23" t="s">
        <v>29</v>
      </c>
      <c r="G32" s="25" t="s">
        <v>124</v>
      </c>
      <c r="H32" s="32">
        <v>1511</v>
      </c>
    </row>
    <row r="33" spans="2:8" s="2" customFormat="1" ht="58.5" customHeight="1">
      <c r="B33" s="31">
        <f t="shared" si="0"/>
        <v>22</v>
      </c>
      <c r="C33" s="25" t="s">
        <v>55</v>
      </c>
      <c r="D33" s="26" t="s">
        <v>80</v>
      </c>
      <c r="E33" s="25" t="s">
        <v>25</v>
      </c>
      <c r="F33" s="23" t="s">
        <v>22</v>
      </c>
      <c r="G33" s="25" t="s">
        <v>125</v>
      </c>
      <c r="H33" s="32">
        <v>108</v>
      </c>
    </row>
    <row r="34" spans="2:8" s="2" customFormat="1" ht="48" customHeight="1">
      <c r="B34" s="31">
        <f t="shared" si="0"/>
        <v>23</v>
      </c>
      <c r="C34" s="25" t="s">
        <v>56</v>
      </c>
      <c r="D34" s="26" t="s">
        <v>80</v>
      </c>
      <c r="E34" s="25" t="s">
        <v>25</v>
      </c>
      <c r="F34" s="23" t="s">
        <v>22</v>
      </c>
      <c r="G34" s="25" t="s">
        <v>126</v>
      </c>
      <c r="H34" s="32">
        <v>400</v>
      </c>
    </row>
    <row r="35" spans="2:8" s="2" customFormat="1" ht="56.25" customHeight="1">
      <c r="B35" s="31">
        <f t="shared" si="0"/>
        <v>24</v>
      </c>
      <c r="C35" s="25" t="s">
        <v>57</v>
      </c>
      <c r="D35" s="26" t="s">
        <v>80</v>
      </c>
      <c r="E35" s="25" t="s">
        <v>28</v>
      </c>
      <c r="F35" s="23" t="s">
        <v>30</v>
      </c>
      <c r="G35" s="25" t="s">
        <v>127</v>
      </c>
      <c r="H35" s="32">
        <v>296.3</v>
      </c>
    </row>
    <row r="36" spans="2:8" s="2" customFormat="1" ht="39" customHeight="1">
      <c r="B36" s="31">
        <f t="shared" si="0"/>
        <v>25</v>
      </c>
      <c r="C36" s="25" t="s">
        <v>58</v>
      </c>
      <c r="D36" s="26" t="s">
        <v>80</v>
      </c>
      <c r="E36" s="25" t="s">
        <v>28</v>
      </c>
      <c r="F36" s="23" t="s">
        <v>30</v>
      </c>
      <c r="G36" s="25" t="s">
        <v>128</v>
      </c>
      <c r="H36" s="32">
        <v>1291.75</v>
      </c>
    </row>
    <row r="37" spans="2:8" s="2" customFormat="1" ht="37.5" customHeight="1">
      <c r="B37" s="31">
        <f t="shared" si="0"/>
        <v>26</v>
      </c>
      <c r="C37" s="25" t="s">
        <v>59</v>
      </c>
      <c r="D37" s="26" t="s">
        <v>81</v>
      </c>
      <c r="E37" s="25" t="s">
        <v>90</v>
      </c>
      <c r="F37" s="23" t="s">
        <v>103</v>
      </c>
      <c r="G37" s="25" t="s">
        <v>129</v>
      </c>
      <c r="H37" s="32">
        <v>1164</v>
      </c>
    </row>
    <row r="38" spans="2:8" s="2" customFormat="1" ht="49.5">
      <c r="B38" s="31">
        <f t="shared" si="0"/>
        <v>27</v>
      </c>
      <c r="C38" s="25" t="s">
        <v>60</v>
      </c>
      <c r="D38" s="26" t="s">
        <v>81</v>
      </c>
      <c r="E38" s="25" t="s">
        <v>93</v>
      </c>
      <c r="F38" s="23" t="s">
        <v>106</v>
      </c>
      <c r="G38" s="25" t="s">
        <v>130</v>
      </c>
      <c r="H38" s="32">
        <v>8540</v>
      </c>
    </row>
    <row r="39" spans="2:8" s="2" customFormat="1" ht="49.5">
      <c r="B39" s="31">
        <f t="shared" si="0"/>
        <v>28</v>
      </c>
      <c r="C39" s="25" t="s">
        <v>61</v>
      </c>
      <c r="D39" s="26" t="s">
        <v>81</v>
      </c>
      <c r="E39" s="25" t="s">
        <v>94</v>
      </c>
      <c r="F39" s="23" t="s">
        <v>107</v>
      </c>
      <c r="G39" s="25" t="s">
        <v>131</v>
      </c>
      <c r="H39" s="32">
        <v>225</v>
      </c>
    </row>
    <row r="40" spans="2:8" s="2" customFormat="1" ht="65.25" customHeight="1">
      <c r="B40" s="31">
        <f t="shared" si="0"/>
        <v>29</v>
      </c>
      <c r="C40" s="25" t="s">
        <v>62</v>
      </c>
      <c r="D40" s="26" t="s">
        <v>82</v>
      </c>
      <c r="E40" s="25" t="s">
        <v>95</v>
      </c>
      <c r="F40" s="23" t="s">
        <v>108</v>
      </c>
      <c r="G40" s="25" t="s">
        <v>143</v>
      </c>
      <c r="H40" s="32">
        <v>2275</v>
      </c>
    </row>
    <row r="41" spans="2:8" s="2" customFormat="1" ht="50.25" customHeight="1">
      <c r="B41" s="31">
        <f>1+B40</f>
        <v>30</v>
      </c>
      <c r="C41" s="25" t="s">
        <v>63</v>
      </c>
      <c r="D41" s="26" t="s">
        <v>82</v>
      </c>
      <c r="E41" s="25" t="s">
        <v>95</v>
      </c>
      <c r="F41" s="23" t="s">
        <v>108</v>
      </c>
      <c r="G41" s="25" t="s">
        <v>132</v>
      </c>
      <c r="H41" s="32">
        <v>140</v>
      </c>
    </row>
    <row r="42" spans="2:8" s="2" customFormat="1" ht="42.75" customHeight="1">
      <c r="B42" s="31">
        <f t="shared" si="0"/>
        <v>31</v>
      </c>
      <c r="C42" s="25" t="s">
        <v>64</v>
      </c>
      <c r="D42" s="26" t="s">
        <v>82</v>
      </c>
      <c r="E42" s="25" t="s">
        <v>96</v>
      </c>
      <c r="F42" s="23" t="s">
        <v>109</v>
      </c>
      <c r="G42" s="25" t="s">
        <v>133</v>
      </c>
      <c r="H42" s="32">
        <v>1180</v>
      </c>
    </row>
    <row r="43" spans="2:8" s="2" customFormat="1" ht="43.5" customHeight="1">
      <c r="B43" s="31">
        <f t="shared" si="0"/>
        <v>32</v>
      </c>
      <c r="C43" s="25" t="s">
        <v>65</v>
      </c>
      <c r="D43" s="26" t="s">
        <v>82</v>
      </c>
      <c r="E43" s="25" t="s">
        <v>27</v>
      </c>
      <c r="F43" s="23" t="s">
        <v>29</v>
      </c>
      <c r="G43" s="25" t="s">
        <v>134</v>
      </c>
      <c r="H43" s="32">
        <v>1849</v>
      </c>
    </row>
    <row r="44" spans="2:8" s="2" customFormat="1" ht="75.75" customHeight="1">
      <c r="B44" s="31">
        <f>1+B43</f>
        <v>33</v>
      </c>
      <c r="C44" s="25" t="s">
        <v>66</v>
      </c>
      <c r="D44" s="26" t="s">
        <v>82</v>
      </c>
      <c r="E44" s="25" t="s">
        <v>97</v>
      </c>
      <c r="F44" s="23" t="s">
        <v>110</v>
      </c>
      <c r="G44" s="25" t="s">
        <v>135</v>
      </c>
      <c r="H44" s="32">
        <v>22068</v>
      </c>
    </row>
    <row r="45" spans="2:8" s="2" customFormat="1" ht="42" customHeight="1">
      <c r="B45" s="31">
        <v>34</v>
      </c>
      <c r="C45" s="25" t="s">
        <v>67</v>
      </c>
      <c r="D45" s="26" t="s">
        <v>82</v>
      </c>
      <c r="E45" s="25" t="s">
        <v>26</v>
      </c>
      <c r="F45" s="23" t="s">
        <v>23</v>
      </c>
      <c r="G45" s="25" t="s">
        <v>136</v>
      </c>
      <c r="H45" s="32">
        <v>6987</v>
      </c>
    </row>
    <row r="46" spans="2:8" s="2" customFormat="1" ht="33">
      <c r="B46" s="31">
        <v>35</v>
      </c>
      <c r="C46" s="25" t="s">
        <v>68</v>
      </c>
      <c r="D46" s="26" t="s">
        <v>82</v>
      </c>
      <c r="E46" s="25" t="s">
        <v>26</v>
      </c>
      <c r="F46" s="23" t="s">
        <v>23</v>
      </c>
      <c r="G46" s="25" t="s">
        <v>137</v>
      </c>
      <c r="H46" s="32">
        <v>4250</v>
      </c>
    </row>
    <row r="47" spans="2:8" s="2" customFormat="1" ht="53.25" customHeight="1">
      <c r="B47" s="31">
        <v>36</v>
      </c>
      <c r="C47" s="25" t="s">
        <v>69</v>
      </c>
      <c r="D47" s="26" t="s">
        <v>82</v>
      </c>
      <c r="E47" s="25" t="s">
        <v>26</v>
      </c>
      <c r="F47" s="23" t="s">
        <v>23</v>
      </c>
      <c r="G47" s="25" t="s">
        <v>138</v>
      </c>
      <c r="H47" s="32">
        <v>360</v>
      </c>
    </row>
    <row r="48" spans="2:8" s="2" customFormat="1" ht="41.25" customHeight="1">
      <c r="B48" s="31">
        <v>37</v>
      </c>
      <c r="C48" s="25" t="s">
        <v>70</v>
      </c>
      <c r="D48" s="26" t="s">
        <v>83</v>
      </c>
      <c r="E48" s="25" t="s">
        <v>10</v>
      </c>
      <c r="F48" s="23" t="s">
        <v>11</v>
      </c>
      <c r="G48" s="25" t="s">
        <v>32</v>
      </c>
      <c r="H48" s="32">
        <v>135</v>
      </c>
    </row>
    <row r="49" spans="1:8" s="2" customFormat="1" ht="41.25">
      <c r="B49" s="31">
        <v>38</v>
      </c>
      <c r="C49" s="25" t="s">
        <v>71</v>
      </c>
      <c r="D49" s="26" t="s">
        <v>83</v>
      </c>
      <c r="E49" s="25" t="s">
        <v>87</v>
      </c>
      <c r="F49" s="23" t="s">
        <v>100</v>
      </c>
      <c r="G49" s="25" t="s">
        <v>139</v>
      </c>
      <c r="H49" s="32">
        <v>4494</v>
      </c>
    </row>
    <row r="50" spans="1:8" ht="12.75" thickBot="1">
      <c r="B50" s="35" t="s">
        <v>20</v>
      </c>
      <c r="C50" s="36"/>
      <c r="D50" s="36"/>
      <c r="E50" s="36"/>
      <c r="F50" s="36"/>
      <c r="G50" s="37"/>
      <c r="H50" s="19">
        <f>SUM(H12:H49)</f>
        <v>114430.89</v>
      </c>
    </row>
    <row r="51" spans="1:8" ht="12">
      <c r="B51" s="15"/>
      <c r="C51" s="15"/>
      <c r="D51" s="27"/>
      <c r="E51" s="15"/>
      <c r="F51" s="15"/>
      <c r="G51" s="16"/>
      <c r="H51" s="20"/>
    </row>
    <row r="52" spans="1:8" ht="12">
      <c r="B52" s="15"/>
      <c r="C52" s="15"/>
      <c r="D52" s="27"/>
      <c r="E52" s="15"/>
      <c r="F52" s="15"/>
      <c r="G52" s="16"/>
      <c r="H52" s="20"/>
    </row>
    <row r="53" spans="1:8" ht="12">
      <c r="B53" s="15"/>
      <c r="C53" s="15"/>
      <c r="D53" s="27"/>
      <c r="E53" s="15"/>
      <c r="F53" s="15"/>
      <c r="G53" s="16"/>
      <c r="H53" s="20"/>
    </row>
    <row r="54" spans="1:8" ht="12">
      <c r="B54" s="9"/>
      <c r="C54" s="9"/>
      <c r="D54" s="11"/>
      <c r="E54" s="12"/>
      <c r="F54" s="9"/>
      <c r="G54" s="13"/>
      <c r="H54" s="18"/>
    </row>
    <row r="55" spans="1:8" ht="12">
      <c r="B55" s="9"/>
      <c r="C55" s="9"/>
      <c r="D55" s="11"/>
      <c r="E55" s="12"/>
      <c r="F55" s="9"/>
      <c r="G55" s="13"/>
      <c r="H55" s="18"/>
    </row>
    <row r="56" spans="1:8">
      <c r="A56" s="38"/>
      <c r="B56" s="38"/>
      <c r="C56" s="38"/>
      <c r="D56" s="38"/>
      <c r="E56" s="38"/>
      <c r="F56" s="22"/>
      <c r="G56" s="17"/>
    </row>
    <row r="57" spans="1:8">
      <c r="A57" s="39"/>
      <c r="B57" s="39"/>
      <c r="C57" s="39"/>
      <c r="D57" s="39"/>
      <c r="E57" s="39"/>
    </row>
    <row r="58" spans="1:8">
      <c r="A58" s="39"/>
      <c r="B58" s="39"/>
      <c r="C58" s="39"/>
      <c r="D58" s="39"/>
      <c r="E58" s="39"/>
    </row>
  </sheetData>
  <sortState xmlns:xlrd2="http://schemas.microsoft.com/office/spreadsheetml/2017/richdata2" ref="B12:H42">
    <sortCondition ref="D12:D42"/>
  </sortState>
  <mergeCells count="9">
    <mergeCell ref="B50:G50"/>
    <mergeCell ref="A56:E56"/>
    <mergeCell ref="A57:E57"/>
    <mergeCell ref="A58:E58"/>
    <mergeCell ref="B1:H1"/>
    <mergeCell ref="B6:H6"/>
    <mergeCell ref="B7:H7"/>
    <mergeCell ref="B8:H8"/>
    <mergeCell ref="B9:H9"/>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Ruth María Chiquin García</cp:lastModifiedBy>
  <cp:lastPrinted>2025-12-02T16:12:36Z</cp:lastPrinted>
  <dcterms:created xsi:type="dcterms:W3CDTF">2016-09-05T20:00:00Z</dcterms:created>
  <dcterms:modified xsi:type="dcterms:W3CDTF">2025-12-02T16:42:32Z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1033-12.2.0.22549</vt:lpwstr>
  </property>
</Properties>
</file>