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Z:\PRESUPUESTO-\AÑO 2025\UNIDAD DE INFORMACIÓN PÚBLICA\12. INFORMACIÓN PUBLICA DE DICIEMBRE 2025\BAJA CUANTIA\"/>
    </mc:Choice>
  </mc:AlternateContent>
  <xr:revisionPtr revIDLastSave="0" documentId="13_ncr:1_{C5AD145F-F97C-4800-9F51-19B1CB12B19C}" xr6:coauthVersionLast="47" xr6:coauthVersionMax="47" xr10:uidLastSave="{00000000-0000-0000-0000-000000000000}"/>
  <bookViews>
    <workbookView xWindow="-108" yWindow="-108" windowWidth="23256" windowHeight="12456" xr2:uid="{00000000-000D-0000-FFFF-FFFF00000000}"/>
  </bookViews>
  <sheets>
    <sheet name="Hoja1 (2)" sheetId="2" r:id="rId1"/>
  </sheets>
  <definedNames>
    <definedName name="_xlnm._FilterDatabase" localSheetId="0" hidden="1">'Hoja1 (2)'!$A$11:$H$58</definedName>
    <definedName name="_xlnm.Print_Titles" localSheetId="0">'Hoja1 (2)'!$1:$11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2" l="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H58" i="2"/>
  <c r="B13" i="2"/>
  <c r="B14" i="2"/>
  <c r="B15" i="2"/>
  <c r="B16" i="2"/>
  <c r="B17" i="2"/>
  <c r="B18" i="2"/>
  <c r="B19" i="2"/>
</calcChain>
</file>

<file path=xl/sharedStrings.xml><?xml version="1.0" encoding="utf-8"?>
<sst xmlns="http://schemas.openxmlformats.org/spreadsheetml/2006/main" count="196" uniqueCount="163">
  <si>
    <t>ARTÍCULO 33 LEY DEL PRESUPUESTO GENERAL DE INGRESOS Y EGRESOS DEL ESTADO PARA EL EJERCICIO FISCAL DOS MIL VEINTICINCO</t>
  </si>
  <si>
    <t>Información sobre las adquisiciones realizadas en la modalidad de compra de baja cuantía</t>
  </si>
  <si>
    <t>DIRECCIÓN ADMINISTRATIVA Y FINANCIERA</t>
  </si>
  <si>
    <t xml:space="preserve">No. </t>
  </si>
  <si>
    <t>NÚMERO DE PÚBLICACIÓN EN GUATECOMPRAS NPG</t>
  </si>
  <si>
    <t>FECHA DE PUBLICACIÓN</t>
  </si>
  <si>
    <t>NOMBRE DEL PROVEEDOR</t>
  </si>
  <si>
    <t>NÚMERO DE IDENTIFICACIÓN TRIBUTARIA -NIT-</t>
  </si>
  <si>
    <t>DESCRIPCIÓN DEL NPG</t>
  </si>
  <si>
    <t>MONTO POR NPG</t>
  </si>
  <si>
    <t>DISTRIBUIDORA JALAPEÑA, SOCIEDAD ANONIMA</t>
  </si>
  <si>
    <t>3306224</t>
  </si>
  <si>
    <t>RICOH DE GUATEMALA, SOCIEDAD ANONIMA</t>
  </si>
  <si>
    <t>4925343</t>
  </si>
  <si>
    <t>NUEVOS ALMACENES, SOCIEDAD ANONIMA</t>
  </si>
  <si>
    <t>32375913</t>
  </si>
  <si>
    <t>GUAJARDO,CARRASCO,,PABLO,ANTONIO</t>
  </si>
  <si>
    <t>2329557</t>
  </si>
  <si>
    <t>AROMATIZA, SOCIEDAD ANONIMA</t>
  </si>
  <si>
    <t>69738033</t>
  </si>
  <si>
    <t>MONTO TOTAL DE ADJUDICACIONES POR PROVEEDOR</t>
  </si>
  <si>
    <t>LIBRERIA E IMPRENTA VIVIAN SOCIEDAD ANONIMA</t>
  </si>
  <si>
    <t>OPERADORA DE TIENDAS, SOCIEDAD ANONIMA</t>
  </si>
  <si>
    <t>4851498</t>
  </si>
  <si>
    <t>7378106</t>
  </si>
  <si>
    <t>Compra de Garrafones de agua purificada, para consumo del personal de la Inspectoría General del Sistema Nacional de Seguridad -IGSNS-.</t>
  </si>
  <si>
    <t>DROGUERIA CENTRO HISTORICO, SOCIEDAD ANONIMA</t>
  </si>
  <si>
    <t>AGENCIAS WAY, SOCIEDAD ANONIMA</t>
  </si>
  <si>
    <t>INDUSTRIA SEÑALETICA SIGO, SOCIEDAD ANONIMA</t>
  </si>
  <si>
    <t>CORPORACION JAS, SOCIEDAD ANÓNIMA</t>
  </si>
  <si>
    <t>CONTRERAS,LOPEZ,,EDGAR,ROLANDO</t>
  </si>
  <si>
    <t>MARROQUIN,TINTI,,ANDREA,AZUCENA</t>
  </si>
  <si>
    <t>LE MANS SOCIEDAD ANONIMA</t>
  </si>
  <si>
    <t>77110897</t>
  </si>
  <si>
    <t>543386K</t>
  </si>
  <si>
    <t>98086251</t>
  </si>
  <si>
    <t>120603403</t>
  </si>
  <si>
    <t>43930654</t>
  </si>
  <si>
    <t>87187493</t>
  </si>
  <si>
    <t>1526804</t>
  </si>
  <si>
    <t>Compra de rótulos de aluminio y polietileno (acm) para dar cumplimiento al ¿Plan de Evacuación Institucional", el cual coadyuva con las medidas de seguridad necesarias para el personal  de la Inspectoría General del Sistema Nacional de Seguridad  -IGSNS-.</t>
  </si>
  <si>
    <t>E574275746</t>
  </si>
  <si>
    <t>E574697535</t>
  </si>
  <si>
    <t>E574866612</t>
  </si>
  <si>
    <t>E574877568</t>
  </si>
  <si>
    <t>E575192313</t>
  </si>
  <si>
    <t>E574723021</t>
  </si>
  <si>
    <t>E574878149</t>
  </si>
  <si>
    <t>E574912479</t>
  </si>
  <si>
    <t>E575019204</t>
  </si>
  <si>
    <t>E574275088</t>
  </si>
  <si>
    <t>E574323074</t>
  </si>
  <si>
    <t>E574340246</t>
  </si>
  <si>
    <t>E574419535</t>
  </si>
  <si>
    <t>E574876162</t>
  </si>
  <si>
    <t>E574902902</t>
  </si>
  <si>
    <t>E575202998</t>
  </si>
  <si>
    <t>E574275525</t>
  </si>
  <si>
    <t>E574865667</t>
  </si>
  <si>
    <t>E574944761</t>
  </si>
  <si>
    <t>E575131500</t>
  </si>
  <si>
    <t>E575143878</t>
  </si>
  <si>
    <t>E575190663</t>
  </si>
  <si>
    <t>E575207507</t>
  </si>
  <si>
    <t>E575238852</t>
  </si>
  <si>
    <t>E575356944</t>
  </si>
  <si>
    <t>E574275304</t>
  </si>
  <si>
    <t>E574947256</t>
  </si>
  <si>
    <t>E575199415</t>
  </si>
  <si>
    <t>E574705651</t>
  </si>
  <si>
    <t>E574073825</t>
  </si>
  <si>
    <t>E574272151</t>
  </si>
  <si>
    <t>E574274804</t>
  </si>
  <si>
    <t>E574345094</t>
  </si>
  <si>
    <t>E575150971</t>
  </si>
  <si>
    <t>E575188197</t>
  </si>
  <si>
    <t>E575200324</t>
  </si>
  <si>
    <t>E574416390</t>
  </si>
  <si>
    <t>E575159278</t>
  </si>
  <si>
    <t>E575199881</t>
  </si>
  <si>
    <t>E575202130</t>
  </si>
  <si>
    <t>E574274014</t>
  </si>
  <si>
    <t>E574274227</t>
  </si>
  <si>
    <t>E574340815</t>
  </si>
  <si>
    <t>E574898735</t>
  </si>
  <si>
    <t>E575017112</t>
  </si>
  <si>
    <t>E575258934</t>
  </si>
  <si>
    <t>Compra de tijera quirúrgica lister botonada y termómetro infrarrojo para uso en botiquín de la Inspectoría General del Sistema Nacional de Seguridad -IGSNS-.</t>
  </si>
  <si>
    <t>Compra de soporte  de metal para televisor del Salón del Inspector de la Inspectoría General del Sistema Nacional de Seguridad  -IGSNS-.</t>
  </si>
  <si>
    <t>Compra de conectores rj-45  necesarios para poder garantizar la conexión  de los televisores instalados en las distintas áreas de la Inspectoría General del Sistema Nacional de Seguridad -IGSNS-.</t>
  </si>
  <si>
    <t>Servicio de cable para uso del Despacho Superior y salón de usos múltiples de la Inspectoría General del Sistema Nacional de Seguridad -IGSNS-, correspondiente al mes de diciembre 2025.</t>
  </si>
  <si>
    <t>Compra de unidades de procesamiento de datos (cpu) y unidades de poder ininterrumpido (ups), para uso en el Salón 14 de Julio de la Inspectoría General del Sistema Nacional de Seguridad -IGSNS-.</t>
  </si>
  <si>
    <t>Servicio de reparación de arnés eléctrico de luz alta/baja de silvin delantero izquierdo del vehículo tipo pickup,  Toyota Hilux, Placas  P-223FKW al servicio de la Inspectoría General del Sistema Nacional de Seguridad -IGSNS-.</t>
  </si>
  <si>
    <t>Por 1 servicio de desodorización y aromatización de 7 servicios sanitarios en las instalaciones de la Inspectoría General del Sistema Nacional de Seguridad -IGSNS-, correspondiente al mes de diciembre 2025.</t>
  </si>
  <si>
    <t>Compra de colchones para cuarto de seguridad de la Inspectoría General del Sistema Nacional de Seguridad -IGSNS-.</t>
  </si>
  <si>
    <t>Compra de alimentos para reunión titulada: Resultados Institucionales Segundo Semestre 2025 de la IGSNS. Impartida por la Sub-Dirección de Recursos Humanos de la Inspectoría General del Sistema Nacional de Seguridad -IGSNS-, el día 04/12/2025.</t>
  </si>
  <si>
    <t>Compra de volovanes de pollo y empanadas de leche para la reunión de coordinación para la inspección a los controles internos de la Inspectoría General de la Dirección General de la Policía Nacional Civil y la Inspectoría General del Ministerio de Gobernación la cual se llevó a cabo con la Dirección de Inspectoría de Seguridad Interior de la Inspectoría General del Sistema Nacional de Seguridad -IGSNS-, el día 04/12/2025.</t>
  </si>
  <si>
    <t>Compra de chocolates para reunión titulada: Resultados Institucionales Segundo Semestre 2025 de la IGSNS. Impartida por la Sub-Dirección de Recursos Humanos de la Inspectoría General del Sistema Nacional de Seguridad -IGSNS-, el día  04/12/2025.</t>
  </si>
  <si>
    <t>Compra de vasos desechables, para stock de almacén de la Inspectoría General del Sistema Nacional de Seguridad -IGSNS-.</t>
  </si>
  <si>
    <t>Compra de repuestos: bombillas led para cinco vehículos con placas número P-216FKW, P-217FKW, P-223FKW, P-224FKW y  P-225FKW al servicio de la Inspectoría General del Sistema Nacional de Seguridad -IGSNS-.</t>
  </si>
  <si>
    <t>Compra de artículos de limpieza para stock de almacén de la Inspectoría General del Sistema Nacional de Seguridad -IGSNS-.</t>
  </si>
  <si>
    <t>Compra de croissant y volován para las reuniones de Coordinación para la inspección a los controles internos con Inspectoría General de la Procuraduría General de la Nación y la Inspectoría General de la Secretaría Ejecutiva de la Coordinadora Nacional para la Reducción de Desastres, llevadas a cabo con la Dirección de Inspectoría de Gestión de Riesgo y Defensa Civil de la Inspectoría General del Sistema Nacional de Seguridad -IGSNS-, el día 03/12/2025.</t>
  </si>
  <si>
    <t>Compra de cable de audio necesario para poder garantizar la conexión del televisor instalado en Despacho Superior de la Inspectoría General del Sistema Nacional de Seguridad -IGSNS-.</t>
  </si>
  <si>
    <t>Compra de destructoras de papel para uso del personal de la Inspectoría General del Sistema Nacional de Seguridad -IGSNS-.</t>
  </si>
  <si>
    <t>Compra de café tostado y molido de exportación, para stock de almacén de la Inspectoría General del Sistema Nacional de Seguridad -IGSNS-.</t>
  </si>
  <si>
    <t>Compra de suministros de oficina para stock de almacén de la Inspectoría General del Sistema Nacional de Seguridad -IGSNS-.</t>
  </si>
  <si>
    <t>Compra de unidades de procesamiento de datos (cpu), para uso en el Salón del Inspector y Sala de reuniones de la Inspectoría General del Sistema Nacional de Seguridad -IGSNS-.</t>
  </si>
  <si>
    <t>Compra de bolsas biodegradables para stock de almacén y cajas de almacenamiento para área de archivo general de la Inspectoría General del Sistema Nacional de Seguridad -IGSNS-.</t>
  </si>
  <si>
    <t>Compra de tóneres para uso en la impresora marca HP LaserJet Pro MFP 4303dw y para stock de Almacén de la Inspectoría General del Sistema Nacional de Seguridad -IGSNS-.</t>
  </si>
  <si>
    <t>Compra de cortinas para el Salón del Inspector de la Inspectoría General del Sistema Nacional de Seguridad -IGSNS-.</t>
  </si>
  <si>
    <t>Compra de pasteles de pollo tipo volován y pasteles dulces tipo strudell para reunión de coordinación para la inspección a los controles internos de la Inspectoría General del Ministerio de Gobernación y la Dirección de Inspectoría de Seguridad Interior de la Inspectoría General del Sistema Nacional de Seguridad -IGSNS-, el día 02/12/2025.</t>
  </si>
  <si>
    <t>Compra de computadoras de escritorio, para uso de Recepción y para uso del asistente de Subinspectoría General de la Inspectoría General del Sistema Nacional de Seguridad -IGSNS-.</t>
  </si>
  <si>
    <t>Servicio de cambio de pastillas, discos de frenos y enlaces de barra estabilizadora de frenos delanteros, para el vehículo Toyota Hilux, modelo 2013, placa P-224FKW al servicio de la Inspectoría General del Sistema Nacional de Seguridad -IGSNS-.</t>
  </si>
  <si>
    <t>Servicio de habilitación y autorización de 100 hojas movibles para el libro de Actas de la Dirección Administrativa y Financiera de la Inspectoría General del Sistema Nacional de Seguridad -IGSNS-.</t>
  </si>
  <si>
    <t>Servicio de impresión de ejemplares del Compendio de Normativa en Materia de Probidad, Ética y Transparencia, tamaño medio oficio,   de la Inspectoría General del Sistema Nacional de Seguridad -IGSNS-.</t>
  </si>
  <si>
    <t>Servicio de arrendamiento de un equipo multifuncional, correspondiente al mes de diciembre 2025, para llevar a cabo labores diarias en la Inspectoría General del Sistema Nacional de Seguridad -IGSNS-.</t>
  </si>
  <si>
    <t>Compra de cafetera para uso en las diferentes actividades de la Inspectoría General del Sistema Nacional de Seguridad -IGSNS-.</t>
  </si>
  <si>
    <t>Compra de cable de red necesario para poder garantizar el uso correcto de los televisores instalados en las distintas áreas de la Inspectoría General del Sistema Nacional de Seguridad -IGSNS-.</t>
  </si>
  <si>
    <t>Compra de pastas plásticas transparentes para encuadernar para stock de almacén de la Inspectoría General del Sistema Nacional de Seguridad -IGSNS-.</t>
  </si>
  <si>
    <t>Compra de sillas tipo presidente y de credenza para uso en la Dirección Administrativa y Financiera de la Inspectoría General del Sistema Nacional de Seguridad -IGSNS-.</t>
  </si>
  <si>
    <t>Compra de televisores inteligentes de 70 pulgadas para uso en el Salón 14 de Julio, compra de televisor de 75 pulgadas y bocina de sobreponer para uso en la Sala de Reuniones de la Inspectoría General del Sistema Nacional de Seguridad -IGSNS-.</t>
  </si>
  <si>
    <t>Compra de croissant y pasteles strudell para la reunión de coordinación de inspección a los controles internos con Inspectoría General del Ejército del Ministerio de la Defensa Nacional, la cual se llevó a cabo con la Dirección de Inspectoría de Seguridad Exterior de la Inspectoría General del Sistema Nacional de Seguridad -IGSNS-, el día 04/12/2025.</t>
  </si>
  <si>
    <t>Renovación de 59 licencias antivirus, para la protección de los equipos de cómputo de la Inspectoría General del Sistema Nacional de Seguridad -IGSNS-, con vigencia para 2 (dos) años.</t>
  </si>
  <si>
    <t>Servicio de mantenimiento mayor para el vehículo Toyota Hilux, modelo 2013, placa P-225FKW al servicio de la Inspectoría General del Sistema Nacional de Seguridad -IGSNS-.</t>
  </si>
  <si>
    <t>Compra de suministros de oficina, para stock de almacén de la Inspectoría General del Sistema Nacional de Seguridad -IGSNS-.</t>
  </si>
  <si>
    <t>Compra de pastelitos rellenos (tartaletas de fruta) para reunión de coordinación de Controles Internos entre la Dirección General de Inteligencia Civil del Ministerio de Gobernación y la Dirección de Inspectoría de Inteligencia de Estado de la Inspectoría General del Sistema Nacional de Seguridad -IGSNS-, el día 01/12/2025.</t>
  </si>
  <si>
    <t>Servicio de instalación de tubería eléctrica PVC con registros 5*5" para aires acondicionados del primer nivel de la Inspectoría General del Sistema Nacional de Seguridad -IGSNS-.</t>
  </si>
  <si>
    <t>Compra de latas de agua gaseosa para la atención de visitas y stock de Almacén de la Inspectoría General del Sistema Nacional de Seguridad -IGSNS-.</t>
  </si>
  <si>
    <t>Compra de conexión tee, planchas de fibrocemento y tachuelas para trabajos en oficinas de la Inspectoría General del Sistema Nacional de Seguridad -IGSNS-.</t>
  </si>
  <si>
    <t>Compra de esfigmomanómetro y oxímetro de dedo, para uso en el botiquín de primeros auxilios de la Inspectoría General del Sistema Nacional de Seguridad -IGSNS-.</t>
  </si>
  <si>
    <t>78070171</t>
  </si>
  <si>
    <t>45647763</t>
  </si>
  <si>
    <t>5186269</t>
  </si>
  <si>
    <t>28155106</t>
  </si>
  <si>
    <t>26532476</t>
  </si>
  <si>
    <t>107957795</t>
  </si>
  <si>
    <t>4899547</t>
  </si>
  <si>
    <t>4483928</t>
  </si>
  <si>
    <t>325619</t>
  </si>
  <si>
    <t>6882072</t>
  </si>
  <si>
    <t>637672K</t>
  </si>
  <si>
    <t>91674840</t>
  </si>
  <si>
    <t>62869396</t>
  </si>
  <si>
    <t>6328288</t>
  </si>
  <si>
    <t>4389174</t>
  </si>
  <si>
    <t>37756680</t>
  </si>
  <si>
    <t>SOLUCIONES TOTALES EN ELECTRÓNICA, SOCIEDAD ANÓNIMA</t>
  </si>
  <si>
    <t>PSGNET, SOCIEDAD ANONIMA</t>
  </si>
  <si>
    <t>RESTAURANTE AHUMADOS KATOK SOCIEDAD ANONIMA</t>
  </si>
  <si>
    <t>LA PANERIA SOCIEDAD ANONIMA</t>
  </si>
  <si>
    <t>UNISUPER, SOCIEDAD ANONIMA</t>
  </si>
  <si>
    <t>CONSTRUHERRAMIENTAS, SOCIEDAD ANÓNIMA</t>
  </si>
  <si>
    <t>DISTRIBUIDORA COMERCIAL GUATEMALTECA, SOCIEDAD ANONIMA</t>
  </si>
  <si>
    <t>INVERSIONES FACAS, SOCIEDAD ANONIMA</t>
  </si>
  <si>
    <t>CANELLA SOCIEDAD ANONIMA</t>
  </si>
  <si>
    <t>FABRICA DE PERSIANAS Y COMPLEMENTOS SOCIEDAD ANONIMA</t>
  </si>
  <si>
    <t>CONTRALORIA GENERAL DE CUENTAS</t>
  </si>
  <si>
    <t>TECUN,GOMEZ,,THELMA,BEATRIZ</t>
  </si>
  <si>
    <t>SMART OFFICE, SOCIEDAD ANONIMA</t>
  </si>
  <si>
    <t>METRICA SOCIEDAD ANONIMA</t>
  </si>
  <si>
    <t>SISTEMAS TECNICOS DE GUATEMALA SOCIEDAD ANONIMA</t>
  </si>
  <si>
    <t>JORMAR, SOCIEDAD ANONIMA</t>
  </si>
  <si>
    <t>Información del 01 al 30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</si>
</sst>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quot;* #,##0.00_-;\-&quot;Q&quot;* #,##0.00_-;_-&quot;Q&quot;* &quot;-&quot;??_-;_-@_-"/>
    <numFmt numFmtId="165" formatCode="dd/mm/yyyy;@"/>
    <numFmt numFmtId="166" formatCode="dd/mm/yyyy"/>
  </numFmts>
  <fonts count="7">
    <font>
      <sz val="11"/>
      <color theme="1"/>
      <name val="Calibri"/>
      <charset val="134"/>
      <scheme val="minor"/>
    </font>
    <font>
      <b/>
      <sz val="8"/>
      <color theme="1"/>
      <name val="Arial"/>
      <family val="2"/>
    </font>
    <font>
      <sz val="6"/>
      <color theme="1"/>
      <name val="Calibri"/>
      <family val="2"/>
      <scheme val="minor"/>
    </font>
    <font>
      <sz val="8"/>
      <color theme="1"/>
      <name val="Arial"/>
      <family val="2"/>
    </font>
    <font>
      <b/>
      <sz val="8"/>
      <color rgb="FF000000"/>
      <name val="Arial"/>
      <family val="2"/>
    </font>
    <font>
      <sz val="9"/>
      <color theme="1"/>
      <name val="Arial"/>
      <family val="2"/>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2" fillId="2" borderId="0" xfId="0" applyFont="1" applyFill="1" applyAlignment="1">
      <alignment horizontal="center" vertical="center" wrapText="1"/>
    </xf>
    <xf numFmtId="0" fontId="3" fillId="0" borderId="0" xfId="0" applyFont="1"/>
    <xf numFmtId="0" fontId="3" fillId="2" borderId="0" xfId="0" applyFont="1" applyFill="1" applyAlignment="1">
      <alignment horizontal="center" vertical="center"/>
    </xf>
    <xf numFmtId="0" fontId="3" fillId="2" borderId="0" xfId="0" applyFont="1" applyFill="1"/>
    <xf numFmtId="165" fontId="3" fillId="2" borderId="0" xfId="0" applyNumberFormat="1" applyFont="1" applyFill="1" applyAlignment="1">
      <alignment horizontal="center" wrapText="1"/>
    </xf>
    <xf numFmtId="0" fontId="3" fillId="2" borderId="0" xfId="0" applyFont="1" applyFill="1" applyAlignment="1">
      <alignment vertical="top" wrapText="1"/>
    </xf>
    <xf numFmtId="0" fontId="3" fillId="2" borderId="0" xfId="0" applyFont="1" applyFill="1" applyAlignment="1">
      <alignment horizontal="left" vertical="top" wrapText="1"/>
    </xf>
    <xf numFmtId="0" fontId="5" fillId="2" borderId="0" xfId="0" applyFont="1" applyFill="1" applyAlignment="1">
      <alignment horizontal="center" vertical="center"/>
    </xf>
    <xf numFmtId="0" fontId="5" fillId="2" borderId="0" xfId="0" applyFont="1" applyFill="1"/>
    <xf numFmtId="165" fontId="5" fillId="2" borderId="0" xfId="0" applyNumberFormat="1" applyFont="1" applyFill="1" applyAlignment="1">
      <alignment horizontal="center" wrapText="1"/>
    </xf>
    <xf numFmtId="0" fontId="5" fillId="2" borderId="0" xfId="0" applyFont="1" applyFill="1" applyAlignment="1">
      <alignment vertical="top" wrapText="1"/>
    </xf>
    <xf numFmtId="0" fontId="5" fillId="2" borderId="0" xfId="0" applyFont="1" applyFill="1" applyAlignment="1">
      <alignment horizontal="left" vertical="top" wrapText="1"/>
    </xf>
    <xf numFmtId="0" fontId="1" fillId="3" borderId="1"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xf>
    <xf numFmtId="0" fontId="3" fillId="0" borderId="0" xfId="0" applyFont="1" applyAlignment="1">
      <alignment horizontal="left" vertical="top" wrapText="1"/>
    </xf>
    <xf numFmtId="164" fontId="5" fillId="2" borderId="0" xfId="0" applyNumberFormat="1" applyFont="1" applyFill="1" applyAlignment="1">
      <alignment horizontal="center" vertical="center"/>
    </xf>
    <xf numFmtId="164" fontId="6" fillId="2" borderId="5" xfId="0" applyNumberFormat="1" applyFont="1" applyFill="1" applyBorder="1" applyAlignment="1">
      <alignment horizontal="center" vertical="center"/>
    </xf>
    <xf numFmtId="164" fontId="6" fillId="2" borderId="0" xfId="0" applyNumberFormat="1" applyFont="1" applyFill="1" applyAlignment="1">
      <alignment horizontal="center" vertical="center"/>
    </xf>
    <xf numFmtId="164" fontId="3" fillId="2" borderId="0" xfId="0" applyNumberFormat="1" applyFont="1" applyFill="1" applyAlignment="1">
      <alignment horizontal="center" vertical="center"/>
    </xf>
    <xf numFmtId="0" fontId="3" fillId="0" borderId="0" xfId="0" applyFont="1" applyAlignment="1">
      <alignment horizontal="center"/>
    </xf>
    <xf numFmtId="0" fontId="2" fillId="0" borderId="1" xfId="0" applyFont="1" applyBorder="1" applyAlignment="1">
      <alignment horizontal="center" vertical="center" wrapText="1"/>
    </xf>
    <xf numFmtId="165" fontId="1" fillId="3" borderId="1" xfId="0" applyNumberFormat="1" applyFont="1" applyFill="1" applyBorder="1" applyAlignment="1">
      <alignment vertical="center" wrapText="1"/>
    </xf>
    <xf numFmtId="0" fontId="2" fillId="0" borderId="1" xfId="0" applyFont="1" applyBorder="1" applyAlignment="1">
      <alignment vertical="center" wrapText="1"/>
    </xf>
    <xf numFmtId="165" fontId="6" fillId="2" borderId="0" xfId="0" applyNumberFormat="1" applyFont="1" applyFill="1" applyAlignment="1">
      <alignment horizontal="center"/>
    </xf>
    <xf numFmtId="0" fontId="1" fillId="3" borderId="1" xfId="0" applyFont="1" applyFill="1" applyBorder="1" applyAlignment="1">
      <alignment vertical="center"/>
    </xf>
    <xf numFmtId="0" fontId="1" fillId="3" borderId="1" xfId="0" applyFont="1" applyFill="1" applyBorder="1" applyAlignment="1">
      <alignment vertical="center" wrapText="1"/>
    </xf>
    <xf numFmtId="164" fontId="1" fillId="3" borderId="1" xfId="0" applyNumberFormat="1" applyFont="1" applyFill="1" applyBorder="1" applyAlignment="1">
      <alignment vertical="center" wrapText="1"/>
    </xf>
    <xf numFmtId="0" fontId="2" fillId="0" borderId="6" xfId="0" applyFont="1" applyBorder="1" applyAlignment="1">
      <alignment vertical="center" wrapText="1"/>
    </xf>
    <xf numFmtId="164" fontId="2" fillId="0" borderId="1" xfId="0" applyNumberFormat="1" applyFont="1" applyBorder="1" applyAlignment="1">
      <alignment vertical="center" wrapText="1"/>
    </xf>
    <xf numFmtId="0" fontId="3" fillId="2" borderId="0" xfId="0" applyFont="1" applyFill="1" applyAlignment="1">
      <alignment horizontal="center"/>
    </xf>
    <xf numFmtId="0" fontId="5" fillId="2" borderId="0" xfId="0" applyFont="1" applyFill="1" applyAlignment="1">
      <alignment horizontal="center"/>
    </xf>
    <xf numFmtId="166" fontId="2"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 fillId="0" borderId="0" xfId="0" applyFont="1" applyAlignment="1">
      <alignment horizontal="center" wrapText="1"/>
    </xf>
    <xf numFmtId="0" fontId="3" fillId="0" borderId="0" xfId="0" applyFont="1" applyAlignment="1">
      <alignment horizontal="center"/>
    </xf>
    <xf numFmtId="0" fontId="4" fillId="2" borderId="0" xfId="0" applyFont="1" applyFill="1" applyAlignment="1">
      <alignment horizontal="center" vertical="center" wrapText="1"/>
    </xf>
    <xf numFmtId="0" fontId="5" fillId="2" borderId="0" xfId="0" applyFont="1" applyFill="1" applyAlignment="1">
      <alignment horizontal="center" wrapText="1"/>
    </xf>
    <xf numFmtId="0" fontId="5"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219808</xdr:colOff>
      <xdr:row>1</xdr:row>
      <xdr:rowOff>14655</xdr:rowOff>
    </xdr:from>
    <xdr:to>
      <xdr:col>2</xdr:col>
      <xdr:colOff>407720</xdr:colOff>
      <xdr:row>5</xdr:row>
      <xdr:rowOff>1</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710" y="144145"/>
          <a:ext cx="797560" cy="503555"/>
        </a:xfrm>
        <a:prstGeom prst="rect">
          <a:avLst/>
        </a:prstGeom>
      </xdr:spPr>
    </xdr:pic>
    <xdr:clientData/>
  </xdr:twoCellAnchor>
  <xdr:twoCellAnchor editAs="oneCell">
    <xdr:from>
      <xdr:col>7</xdr:col>
      <xdr:colOff>37139</xdr:colOff>
      <xdr:row>1</xdr:row>
      <xdr:rowOff>34911</xdr:rowOff>
    </xdr:from>
    <xdr:to>
      <xdr:col>7</xdr:col>
      <xdr:colOff>799446</xdr:colOff>
      <xdr:row>5</xdr:row>
      <xdr:rowOff>80596</xdr:rowOff>
    </xdr:to>
    <xdr:pic>
      <xdr:nvPicPr>
        <xdr:cNvPr id="3" name="Imagen 2" descr="Política General de Gobierno – Secretaría Técnica Consejo Nacional de ...">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6582410" y="163830"/>
          <a:ext cx="761365" cy="56388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66"/>
  <sheetViews>
    <sheetView tabSelected="1" topLeftCell="A52" zoomScale="145" zoomScaleNormal="145" zoomScaleSheetLayoutView="85" workbookViewId="0">
      <selection activeCell="E61" sqref="E61"/>
    </sheetView>
  </sheetViews>
  <sheetFormatPr baseColWidth="10" defaultColWidth="11.44140625" defaultRowHeight="10.199999999999999"/>
  <cols>
    <col min="1" max="1" width="3.44140625" style="3" customWidth="1"/>
    <col min="2" max="2" width="5.44140625" style="4" customWidth="1"/>
    <col min="3" max="3" width="14.44140625" style="5" customWidth="1"/>
    <col min="4" max="4" width="10.88671875" style="6" customWidth="1"/>
    <col min="5" max="5" width="21.33203125" style="7" customWidth="1"/>
    <col min="6" max="6" width="15.33203125" style="32" customWidth="1"/>
    <col min="7" max="7" width="25.33203125" style="8" customWidth="1"/>
    <col min="8" max="8" width="13.88671875" style="21" customWidth="1"/>
    <col min="9" max="16384" width="11.44140625" style="3"/>
  </cols>
  <sheetData>
    <row r="1" spans="2:8">
      <c r="B1" s="40"/>
      <c r="C1" s="40"/>
      <c r="D1" s="40"/>
      <c r="E1" s="40"/>
      <c r="F1" s="40"/>
      <c r="G1" s="40"/>
      <c r="H1" s="40"/>
    </row>
    <row r="6" spans="2:8" ht="11.4">
      <c r="B6" s="41" t="s">
        <v>0</v>
      </c>
      <c r="C6" s="41"/>
      <c r="D6" s="41"/>
      <c r="E6" s="41"/>
      <c r="F6" s="41"/>
      <c r="G6" s="41"/>
      <c r="H6" s="41"/>
    </row>
    <row r="7" spans="2:8" ht="11.4">
      <c r="B7" s="42" t="s">
        <v>1</v>
      </c>
      <c r="C7" s="42"/>
      <c r="D7" s="42"/>
      <c r="E7" s="42"/>
      <c r="F7" s="42"/>
      <c r="G7" s="42"/>
      <c r="H7" s="42"/>
    </row>
    <row r="8" spans="2:8" ht="11.4">
      <c r="B8" s="42" t="s">
        <v>2</v>
      </c>
      <c r="C8" s="42"/>
      <c r="D8" s="42"/>
      <c r="E8" s="42"/>
      <c r="F8" s="42"/>
      <c r="G8" s="42"/>
      <c r="H8" s="42"/>
    </row>
    <row r="9" spans="2:8" ht="11.4">
      <c r="B9" s="42" t="s">
        <v>162</v>
      </c>
      <c r="C9" s="42"/>
      <c r="D9" s="42"/>
      <c r="E9" s="42"/>
      <c r="F9" s="42"/>
      <c r="G9" s="42"/>
      <c r="H9" s="42"/>
    </row>
    <row r="10" spans="2:8" ht="11.4">
      <c r="B10" s="9"/>
      <c r="C10" s="10"/>
      <c r="D10" s="11"/>
      <c r="E10" s="12"/>
      <c r="F10" s="33"/>
      <c r="G10" s="13"/>
      <c r="H10" s="18"/>
    </row>
    <row r="11" spans="2:8" s="1" customFormat="1" ht="40.799999999999997">
      <c r="B11" s="27" t="s">
        <v>3</v>
      </c>
      <c r="C11" s="28" t="s">
        <v>4</v>
      </c>
      <c r="D11" s="24" t="s">
        <v>5</v>
      </c>
      <c r="E11" s="28" t="s">
        <v>6</v>
      </c>
      <c r="F11" s="14" t="s">
        <v>7</v>
      </c>
      <c r="G11" s="28" t="s">
        <v>8</v>
      </c>
      <c r="H11" s="29" t="s">
        <v>9</v>
      </c>
    </row>
    <row r="12" spans="2:8" s="2" customFormat="1" ht="39">
      <c r="B12" s="30">
        <v>1</v>
      </c>
      <c r="C12" s="25" t="s">
        <v>70</v>
      </c>
      <c r="D12" s="34">
        <v>45994.448587963001</v>
      </c>
      <c r="E12" s="25" t="s">
        <v>157</v>
      </c>
      <c r="F12" s="23" t="s">
        <v>141</v>
      </c>
      <c r="G12" s="25" t="s">
        <v>114</v>
      </c>
      <c r="H12" s="31">
        <v>1395</v>
      </c>
    </row>
    <row r="13" spans="2:8" s="2" customFormat="1" ht="39">
      <c r="B13" s="30">
        <f>1+B12</f>
        <v>2</v>
      </c>
      <c r="C13" s="25" t="s">
        <v>71</v>
      </c>
      <c r="D13" s="34">
        <v>45995.7905902778</v>
      </c>
      <c r="E13" s="25" t="s">
        <v>12</v>
      </c>
      <c r="F13" s="23" t="s">
        <v>13</v>
      </c>
      <c r="G13" s="25" t="s">
        <v>115</v>
      </c>
      <c r="H13" s="31">
        <v>2400</v>
      </c>
    </row>
    <row r="14" spans="2:8" s="2" customFormat="1" ht="39">
      <c r="B14" s="30">
        <f>1+B13</f>
        <v>3</v>
      </c>
      <c r="C14" s="25" t="s">
        <v>81</v>
      </c>
      <c r="D14" s="34">
        <v>45995.8190972222</v>
      </c>
      <c r="E14" s="25" t="s">
        <v>149</v>
      </c>
      <c r="F14" s="23" t="s">
        <v>133</v>
      </c>
      <c r="G14" s="25" t="s">
        <v>125</v>
      </c>
      <c r="H14" s="31">
        <v>70</v>
      </c>
    </row>
    <row r="15" spans="2:8" s="2" customFormat="1" ht="39">
      <c r="B15" s="30">
        <f>1+B14</f>
        <v>4</v>
      </c>
      <c r="C15" s="25" t="s">
        <v>82</v>
      </c>
      <c r="D15" s="34">
        <v>45995.823726851799</v>
      </c>
      <c r="E15" s="25" t="s">
        <v>30</v>
      </c>
      <c r="F15" s="23" t="s">
        <v>37</v>
      </c>
      <c r="G15" s="25" t="s">
        <v>126</v>
      </c>
      <c r="H15" s="31">
        <v>2500</v>
      </c>
    </row>
    <row r="16" spans="2:8" s="2" customFormat="1" ht="39">
      <c r="B16" s="30">
        <f>1+B15</f>
        <v>5</v>
      </c>
      <c r="C16" s="25" t="s">
        <v>72</v>
      </c>
      <c r="D16" s="34">
        <v>45995.833298611098</v>
      </c>
      <c r="E16" s="25" t="s">
        <v>27</v>
      </c>
      <c r="F16" s="23" t="s">
        <v>34</v>
      </c>
      <c r="G16" s="25" t="s">
        <v>116</v>
      </c>
      <c r="H16" s="31">
        <v>2297</v>
      </c>
    </row>
    <row r="17" spans="2:8" s="2" customFormat="1" ht="23.4">
      <c r="B17" s="30">
        <f>1+B16</f>
        <v>6</v>
      </c>
      <c r="C17" s="25" t="s">
        <v>50</v>
      </c>
      <c r="D17" s="34">
        <v>45995.838877314804</v>
      </c>
      <c r="E17" s="25" t="s">
        <v>10</v>
      </c>
      <c r="F17" s="23" t="s">
        <v>11</v>
      </c>
      <c r="G17" s="25" t="s">
        <v>25</v>
      </c>
      <c r="H17" s="31">
        <v>165</v>
      </c>
    </row>
    <row r="18" spans="2:8" s="2" customFormat="1" ht="39">
      <c r="B18" s="30">
        <f>1+B17</f>
        <v>7</v>
      </c>
      <c r="C18" s="25" t="s">
        <v>66</v>
      </c>
      <c r="D18" s="34">
        <v>45995.844305555598</v>
      </c>
      <c r="E18" s="25" t="s">
        <v>149</v>
      </c>
      <c r="F18" s="23" t="s">
        <v>133</v>
      </c>
      <c r="G18" s="25" t="s">
        <v>110</v>
      </c>
      <c r="H18" s="31">
        <v>84</v>
      </c>
    </row>
    <row r="19" spans="2:8" s="2" customFormat="1" ht="39">
      <c r="B19" s="30">
        <f>1+B18</f>
        <v>8</v>
      </c>
      <c r="C19" s="25" t="s">
        <v>57</v>
      </c>
      <c r="D19" s="34">
        <v>45995.850624999999</v>
      </c>
      <c r="E19" s="25" t="s">
        <v>149</v>
      </c>
      <c r="F19" s="23" t="s">
        <v>133</v>
      </c>
      <c r="G19" s="25" t="s">
        <v>101</v>
      </c>
      <c r="H19" s="31">
        <v>162</v>
      </c>
    </row>
    <row r="20" spans="2:8" s="2" customFormat="1" ht="31.2">
      <c r="B20" s="30">
        <f t="shared" ref="B20:B57" si="0">1+B19</f>
        <v>9</v>
      </c>
      <c r="C20" s="25" t="s">
        <v>41</v>
      </c>
      <c r="D20" s="34">
        <v>45995.856053240699</v>
      </c>
      <c r="E20" s="25" t="s">
        <v>26</v>
      </c>
      <c r="F20" s="23" t="s">
        <v>33</v>
      </c>
      <c r="G20" s="25" t="s">
        <v>87</v>
      </c>
      <c r="H20" s="31">
        <v>519.45000000000005</v>
      </c>
    </row>
    <row r="21" spans="2:8" s="2" customFormat="1" ht="46.8">
      <c r="B21" s="30">
        <f t="shared" si="0"/>
        <v>10</v>
      </c>
      <c r="C21" s="25" t="s">
        <v>51</v>
      </c>
      <c r="D21" s="34">
        <v>45996.496689814798</v>
      </c>
      <c r="E21" s="25" t="s">
        <v>148</v>
      </c>
      <c r="F21" s="23" t="s">
        <v>132</v>
      </c>
      <c r="G21" s="25" t="s">
        <v>95</v>
      </c>
      <c r="H21" s="31">
        <v>6600</v>
      </c>
    </row>
    <row r="22" spans="2:8" s="2" customFormat="1" ht="78">
      <c r="B22" s="30">
        <f t="shared" si="0"/>
        <v>11</v>
      </c>
      <c r="C22" s="25" t="s">
        <v>52</v>
      </c>
      <c r="D22" s="34">
        <v>45996.579837963</v>
      </c>
      <c r="E22" s="25" t="s">
        <v>149</v>
      </c>
      <c r="F22" s="23" t="s">
        <v>133</v>
      </c>
      <c r="G22" s="25" t="s">
        <v>96</v>
      </c>
      <c r="H22" s="31">
        <v>89.7</v>
      </c>
    </row>
    <row r="23" spans="2:8" s="2" customFormat="1" ht="31.2">
      <c r="B23" s="30">
        <f t="shared" si="0"/>
        <v>12</v>
      </c>
      <c r="C23" s="25" t="s">
        <v>83</v>
      </c>
      <c r="D23" s="34">
        <v>45996.585972222201</v>
      </c>
      <c r="E23" s="25" t="s">
        <v>22</v>
      </c>
      <c r="F23" s="23" t="s">
        <v>24</v>
      </c>
      <c r="G23" s="25" t="s">
        <v>127</v>
      </c>
      <c r="H23" s="31">
        <v>364</v>
      </c>
    </row>
    <row r="24" spans="2:8" s="2" customFormat="1" ht="39">
      <c r="B24" s="30">
        <f t="shared" si="0"/>
        <v>13</v>
      </c>
      <c r="C24" s="25" t="s">
        <v>73</v>
      </c>
      <c r="D24" s="34">
        <v>45996.6066782407</v>
      </c>
      <c r="E24" s="25" t="s">
        <v>146</v>
      </c>
      <c r="F24" s="23" t="s">
        <v>130</v>
      </c>
      <c r="G24" s="25" t="s">
        <v>117</v>
      </c>
      <c r="H24" s="31">
        <v>760.4</v>
      </c>
    </row>
    <row r="25" spans="2:8" s="2" customFormat="1" ht="62.4">
      <c r="B25" s="30">
        <f t="shared" si="0"/>
        <v>14</v>
      </c>
      <c r="C25" s="25" t="s">
        <v>77</v>
      </c>
      <c r="D25" s="34">
        <v>45999.390335648102</v>
      </c>
      <c r="E25" s="25" t="s">
        <v>149</v>
      </c>
      <c r="F25" s="23" t="s">
        <v>133</v>
      </c>
      <c r="G25" s="25" t="s">
        <v>121</v>
      </c>
      <c r="H25" s="31">
        <v>152</v>
      </c>
    </row>
    <row r="26" spans="2:8" s="2" customFormat="1" ht="46.8">
      <c r="B26" s="30">
        <f t="shared" si="0"/>
        <v>15</v>
      </c>
      <c r="C26" s="25" t="s">
        <v>53</v>
      </c>
      <c r="D26" s="34">
        <v>45999.3980324074</v>
      </c>
      <c r="E26" s="25" t="s">
        <v>31</v>
      </c>
      <c r="F26" s="23" t="s">
        <v>38</v>
      </c>
      <c r="G26" s="25" t="s">
        <v>97</v>
      </c>
      <c r="H26" s="31">
        <v>884.51</v>
      </c>
    </row>
    <row r="27" spans="2:8" s="2" customFormat="1" ht="23.4">
      <c r="B27" s="30">
        <f t="shared" si="0"/>
        <v>16</v>
      </c>
      <c r="C27" s="25" t="s">
        <v>42</v>
      </c>
      <c r="D27" s="34">
        <v>46001.551712963003</v>
      </c>
      <c r="E27" s="25" t="s">
        <v>27</v>
      </c>
      <c r="F27" s="23" t="s">
        <v>34</v>
      </c>
      <c r="G27" s="25" t="s">
        <v>88</v>
      </c>
      <c r="H27" s="31">
        <v>697</v>
      </c>
    </row>
    <row r="28" spans="2:8" s="2" customFormat="1" ht="39">
      <c r="B28" s="30">
        <f t="shared" si="0"/>
        <v>17</v>
      </c>
      <c r="C28" s="25" t="s">
        <v>69</v>
      </c>
      <c r="D28" s="34">
        <v>46001.605682870402</v>
      </c>
      <c r="E28" s="25" t="s">
        <v>156</v>
      </c>
      <c r="F28" s="23" t="s">
        <v>140</v>
      </c>
      <c r="G28" s="25" t="s">
        <v>113</v>
      </c>
      <c r="H28" s="31">
        <v>110</v>
      </c>
    </row>
    <row r="29" spans="2:8" s="2" customFormat="1" ht="23.4">
      <c r="B29" s="30">
        <f t="shared" si="0"/>
        <v>18</v>
      </c>
      <c r="C29" s="25" t="s">
        <v>46</v>
      </c>
      <c r="D29" s="34">
        <v>46001.658472222203</v>
      </c>
      <c r="E29" s="25" t="s">
        <v>10</v>
      </c>
      <c r="F29" s="23" t="s">
        <v>11</v>
      </c>
      <c r="G29" s="25" t="s">
        <v>25</v>
      </c>
      <c r="H29" s="31">
        <v>1800</v>
      </c>
    </row>
    <row r="30" spans="2:8" s="2" customFormat="1" ht="31.2">
      <c r="B30" s="30">
        <f t="shared" si="0"/>
        <v>19</v>
      </c>
      <c r="C30" s="25" t="s">
        <v>58</v>
      </c>
      <c r="D30" s="34">
        <v>46002.7266550926</v>
      </c>
      <c r="E30" s="25" t="s">
        <v>14</v>
      </c>
      <c r="F30" s="23" t="s">
        <v>15</v>
      </c>
      <c r="G30" s="25" t="s">
        <v>102</v>
      </c>
      <c r="H30" s="31">
        <v>69.989999999999995</v>
      </c>
    </row>
    <row r="31" spans="2:8" s="2" customFormat="1" ht="39">
      <c r="B31" s="30">
        <f t="shared" si="0"/>
        <v>20</v>
      </c>
      <c r="C31" s="25" t="s">
        <v>43</v>
      </c>
      <c r="D31" s="34">
        <v>46002.734074074098</v>
      </c>
      <c r="E31" s="25" t="s">
        <v>146</v>
      </c>
      <c r="F31" s="23" t="s">
        <v>130</v>
      </c>
      <c r="G31" s="25" t="s">
        <v>89</v>
      </c>
      <c r="H31" s="31">
        <v>57</v>
      </c>
    </row>
    <row r="32" spans="2:8" s="2" customFormat="1" ht="23.4">
      <c r="B32" s="30">
        <f t="shared" si="0"/>
        <v>21</v>
      </c>
      <c r="C32" s="25" t="s">
        <v>54</v>
      </c>
      <c r="D32" s="34">
        <v>46002.829513888901</v>
      </c>
      <c r="E32" s="25" t="s">
        <v>150</v>
      </c>
      <c r="F32" s="23" t="s">
        <v>134</v>
      </c>
      <c r="G32" s="25" t="s">
        <v>98</v>
      </c>
      <c r="H32" s="31">
        <v>62.1</v>
      </c>
    </row>
    <row r="33" spans="2:8" s="2" customFormat="1" ht="39">
      <c r="B33" s="30">
        <f t="shared" si="0"/>
        <v>22</v>
      </c>
      <c r="C33" s="25" t="s">
        <v>44</v>
      </c>
      <c r="D33" s="34">
        <v>46002.846863425897</v>
      </c>
      <c r="E33" s="25" t="s">
        <v>16</v>
      </c>
      <c r="F33" s="23" t="s">
        <v>17</v>
      </c>
      <c r="G33" s="25" t="s">
        <v>90</v>
      </c>
      <c r="H33" s="31">
        <v>185</v>
      </c>
    </row>
    <row r="34" spans="2:8" s="2" customFormat="1" ht="39">
      <c r="B34" s="30">
        <f t="shared" si="0"/>
        <v>23</v>
      </c>
      <c r="C34" s="25" t="s">
        <v>47</v>
      </c>
      <c r="D34" s="34">
        <v>46002.857789351903</v>
      </c>
      <c r="E34" s="25" t="s">
        <v>30</v>
      </c>
      <c r="F34" s="23" t="s">
        <v>37</v>
      </c>
      <c r="G34" s="25" t="s">
        <v>92</v>
      </c>
      <c r="H34" s="31">
        <v>285</v>
      </c>
    </row>
    <row r="35" spans="2:8" s="2" customFormat="1" ht="46.8">
      <c r="B35" s="30">
        <f t="shared" si="0"/>
        <v>24</v>
      </c>
      <c r="C35" s="25" t="s">
        <v>84</v>
      </c>
      <c r="D35" s="34">
        <v>46003.413009259297</v>
      </c>
      <c r="E35" s="25" t="s">
        <v>28</v>
      </c>
      <c r="F35" s="23" t="s">
        <v>35</v>
      </c>
      <c r="G35" s="25" t="s">
        <v>40</v>
      </c>
      <c r="H35" s="31">
        <v>3100</v>
      </c>
    </row>
    <row r="36" spans="2:8" s="2" customFormat="1" ht="39">
      <c r="B36" s="30">
        <f t="shared" si="0"/>
        <v>25</v>
      </c>
      <c r="C36" s="25" t="s">
        <v>55</v>
      </c>
      <c r="D36" s="34">
        <v>46003.429085648102</v>
      </c>
      <c r="E36" s="25" t="s">
        <v>151</v>
      </c>
      <c r="F36" s="23" t="s">
        <v>135</v>
      </c>
      <c r="G36" s="25" t="s">
        <v>99</v>
      </c>
      <c r="H36" s="31">
        <v>4250</v>
      </c>
    </row>
    <row r="37" spans="2:8" s="2" customFormat="1" ht="39">
      <c r="B37" s="30">
        <f t="shared" si="0"/>
        <v>26</v>
      </c>
      <c r="C37" s="25" t="s">
        <v>48</v>
      </c>
      <c r="D37" s="34">
        <v>46003.520011574103</v>
      </c>
      <c r="E37" s="25" t="s">
        <v>18</v>
      </c>
      <c r="F37" s="23" t="s">
        <v>19</v>
      </c>
      <c r="G37" s="25" t="s">
        <v>93</v>
      </c>
      <c r="H37" s="31">
        <v>735</v>
      </c>
    </row>
    <row r="38" spans="2:8" s="2" customFormat="1" ht="23.4">
      <c r="B38" s="30">
        <f t="shared" si="0"/>
        <v>27</v>
      </c>
      <c r="C38" s="25" t="s">
        <v>59</v>
      </c>
      <c r="D38" s="34">
        <v>46003.622245370403</v>
      </c>
      <c r="E38" s="25" t="s">
        <v>152</v>
      </c>
      <c r="F38" s="23" t="s">
        <v>136</v>
      </c>
      <c r="G38" s="25" t="s">
        <v>103</v>
      </c>
      <c r="H38" s="31">
        <v>4000</v>
      </c>
    </row>
    <row r="39" spans="2:8" s="2" customFormat="1" ht="39">
      <c r="B39" s="30">
        <f t="shared" si="0"/>
        <v>28</v>
      </c>
      <c r="C39" s="25" t="s">
        <v>67</v>
      </c>
      <c r="D39" s="34">
        <v>46003.631817129601</v>
      </c>
      <c r="E39" s="25" t="s">
        <v>147</v>
      </c>
      <c r="F39" s="23" t="s">
        <v>131</v>
      </c>
      <c r="G39" s="25" t="s">
        <v>111</v>
      </c>
      <c r="H39" s="31">
        <v>14600</v>
      </c>
    </row>
    <row r="40" spans="2:8" s="2" customFormat="1" ht="31.2">
      <c r="B40" s="30">
        <f t="shared" si="0"/>
        <v>29</v>
      </c>
      <c r="C40" s="25" t="s">
        <v>85</v>
      </c>
      <c r="D40" s="34">
        <v>46006.386736111097</v>
      </c>
      <c r="E40" s="25" t="s">
        <v>160</v>
      </c>
      <c r="F40" s="23" t="s">
        <v>144</v>
      </c>
      <c r="G40" s="25" t="s">
        <v>128</v>
      </c>
      <c r="H40" s="31">
        <v>958</v>
      </c>
    </row>
    <row r="41" spans="2:8" s="2" customFormat="1" ht="23.4">
      <c r="B41" s="30">
        <f t="shared" si="0"/>
        <v>30</v>
      </c>
      <c r="C41" s="25" t="s">
        <v>49</v>
      </c>
      <c r="D41" s="34">
        <v>46006.394548611097</v>
      </c>
      <c r="E41" s="25" t="s">
        <v>29</v>
      </c>
      <c r="F41" s="23" t="s">
        <v>36</v>
      </c>
      <c r="G41" s="25" t="s">
        <v>94</v>
      </c>
      <c r="H41" s="31">
        <v>1500</v>
      </c>
    </row>
    <row r="42" spans="2:8" s="2" customFormat="1" ht="31.2">
      <c r="B42" s="30">
        <f t="shared" si="0"/>
        <v>31</v>
      </c>
      <c r="C42" s="25" t="s">
        <v>60</v>
      </c>
      <c r="D42" s="34">
        <v>46007.452928240702</v>
      </c>
      <c r="E42" s="25" t="s">
        <v>153</v>
      </c>
      <c r="F42" s="23" t="s">
        <v>137</v>
      </c>
      <c r="G42" s="25" t="s">
        <v>104</v>
      </c>
      <c r="H42" s="31">
        <v>1200</v>
      </c>
    </row>
    <row r="43" spans="2:8" s="2" customFormat="1" ht="23.4">
      <c r="B43" s="30">
        <f t="shared" si="0"/>
        <v>32</v>
      </c>
      <c r="C43" s="25" t="s">
        <v>61</v>
      </c>
      <c r="D43" s="34">
        <v>46007.4992361111</v>
      </c>
      <c r="E43" s="25" t="s">
        <v>21</v>
      </c>
      <c r="F43" s="23" t="s">
        <v>23</v>
      </c>
      <c r="G43" s="25" t="s">
        <v>105</v>
      </c>
      <c r="H43" s="31">
        <v>2285</v>
      </c>
    </row>
    <row r="44" spans="2:8" s="2" customFormat="1" ht="31.2">
      <c r="B44" s="30">
        <f t="shared" si="0"/>
        <v>33</v>
      </c>
      <c r="C44" s="25" t="s">
        <v>74</v>
      </c>
      <c r="D44" s="34">
        <v>46007.519178240698</v>
      </c>
      <c r="E44" s="25" t="s">
        <v>21</v>
      </c>
      <c r="F44" s="23" t="s">
        <v>23</v>
      </c>
      <c r="G44" s="25" t="s">
        <v>118</v>
      </c>
      <c r="H44" s="31">
        <v>750</v>
      </c>
    </row>
    <row r="45" spans="2:8" s="2" customFormat="1" ht="39">
      <c r="B45" s="30">
        <f t="shared" si="0"/>
        <v>34</v>
      </c>
      <c r="C45" s="25" t="s">
        <v>78</v>
      </c>
      <c r="D45" s="34">
        <v>46007.566643518498</v>
      </c>
      <c r="E45" s="25" t="s">
        <v>159</v>
      </c>
      <c r="F45" s="23" t="s">
        <v>143</v>
      </c>
      <c r="G45" s="25" t="s">
        <v>122</v>
      </c>
      <c r="H45" s="31">
        <v>13865</v>
      </c>
    </row>
    <row r="46" spans="2:8" s="2" customFormat="1" ht="31.2">
      <c r="B46" s="30">
        <f t="shared" si="0"/>
        <v>35</v>
      </c>
      <c r="C46" s="25" t="s">
        <v>75</v>
      </c>
      <c r="D46" s="34">
        <v>46007.687430555598</v>
      </c>
      <c r="E46" s="25" t="s">
        <v>158</v>
      </c>
      <c r="F46" s="23" t="s">
        <v>142</v>
      </c>
      <c r="G46" s="25" t="s">
        <v>119</v>
      </c>
      <c r="H46" s="31">
        <v>7149</v>
      </c>
    </row>
    <row r="47" spans="2:8" s="2" customFormat="1" ht="31.2">
      <c r="B47" s="30">
        <f t="shared" si="0"/>
        <v>36</v>
      </c>
      <c r="C47" s="25" t="s">
        <v>62</v>
      </c>
      <c r="D47" s="34">
        <v>46007.6966203704</v>
      </c>
      <c r="E47" s="25" t="s">
        <v>147</v>
      </c>
      <c r="F47" s="23" t="s">
        <v>131</v>
      </c>
      <c r="G47" s="25" t="s">
        <v>106</v>
      </c>
      <c r="H47" s="31">
        <v>18100</v>
      </c>
    </row>
    <row r="48" spans="2:8" s="2" customFormat="1" ht="39">
      <c r="B48" s="30">
        <f t="shared" si="0"/>
        <v>37</v>
      </c>
      <c r="C48" s="25" t="s">
        <v>45</v>
      </c>
      <c r="D48" s="34">
        <v>46007.704178240703</v>
      </c>
      <c r="E48" s="25" t="s">
        <v>147</v>
      </c>
      <c r="F48" s="23" t="s">
        <v>131</v>
      </c>
      <c r="G48" s="25" t="s">
        <v>91</v>
      </c>
      <c r="H48" s="31">
        <v>13130</v>
      </c>
    </row>
    <row r="49" spans="1:8" s="2" customFormat="1" ht="46.8">
      <c r="B49" s="30">
        <f t="shared" si="0"/>
        <v>38</v>
      </c>
      <c r="C49" s="25" t="s">
        <v>68</v>
      </c>
      <c r="D49" s="34">
        <v>46007.753483796303</v>
      </c>
      <c r="E49" s="25" t="s">
        <v>32</v>
      </c>
      <c r="F49" s="23" t="s">
        <v>39</v>
      </c>
      <c r="G49" s="25" t="s">
        <v>112</v>
      </c>
      <c r="H49" s="31">
        <v>3036</v>
      </c>
    </row>
    <row r="50" spans="1:8" s="2" customFormat="1" ht="31.2">
      <c r="B50" s="30">
        <f t="shared" si="0"/>
        <v>39</v>
      </c>
      <c r="C50" s="25" t="s">
        <v>79</v>
      </c>
      <c r="D50" s="34">
        <v>46007.758842592601</v>
      </c>
      <c r="E50" s="25" t="s">
        <v>32</v>
      </c>
      <c r="F50" s="23" t="s">
        <v>39</v>
      </c>
      <c r="G50" s="25" t="s">
        <v>123</v>
      </c>
      <c r="H50" s="31">
        <v>2814</v>
      </c>
    </row>
    <row r="51" spans="1:8" s="2" customFormat="1" ht="46.8">
      <c r="B51" s="30">
        <f t="shared" si="0"/>
        <v>40</v>
      </c>
      <c r="C51" s="25" t="s">
        <v>76</v>
      </c>
      <c r="D51" s="34">
        <v>46007.768842592603</v>
      </c>
      <c r="E51" s="25" t="s">
        <v>27</v>
      </c>
      <c r="F51" s="23" t="s">
        <v>34</v>
      </c>
      <c r="G51" s="25" t="s">
        <v>120</v>
      </c>
      <c r="H51" s="31">
        <v>16878</v>
      </c>
    </row>
    <row r="52" spans="1:8" s="2" customFormat="1" ht="23.4">
      <c r="B52" s="30">
        <f t="shared" si="0"/>
        <v>41</v>
      </c>
      <c r="C52" s="25" t="s">
        <v>80</v>
      </c>
      <c r="D52" s="34">
        <v>46007.7895138889</v>
      </c>
      <c r="E52" s="25" t="s">
        <v>21</v>
      </c>
      <c r="F52" s="23" t="s">
        <v>23</v>
      </c>
      <c r="G52" s="25" t="s">
        <v>124</v>
      </c>
      <c r="H52" s="31">
        <v>1148.5</v>
      </c>
    </row>
    <row r="53" spans="1:8" s="2" customFormat="1" ht="23.4">
      <c r="B53" s="30">
        <f t="shared" si="0"/>
        <v>42</v>
      </c>
      <c r="C53" s="25" t="s">
        <v>56</v>
      </c>
      <c r="D53" s="34">
        <v>46007.802962962996</v>
      </c>
      <c r="E53" s="25" t="s">
        <v>29</v>
      </c>
      <c r="F53" s="23" t="s">
        <v>36</v>
      </c>
      <c r="G53" s="25" t="s">
        <v>100</v>
      </c>
      <c r="H53" s="31">
        <v>4145</v>
      </c>
    </row>
    <row r="54" spans="1:8" s="2" customFormat="1" ht="31.2">
      <c r="B54" s="30">
        <f t="shared" si="0"/>
        <v>43</v>
      </c>
      <c r="C54" s="25" t="s">
        <v>63</v>
      </c>
      <c r="D54" s="34">
        <v>46007.8680439815</v>
      </c>
      <c r="E54" s="25" t="s">
        <v>29</v>
      </c>
      <c r="F54" s="23" t="s">
        <v>36</v>
      </c>
      <c r="G54" s="25" t="s">
        <v>107</v>
      </c>
      <c r="H54" s="31">
        <v>3101.1</v>
      </c>
    </row>
    <row r="55" spans="1:8" s="2" customFormat="1" ht="31.2">
      <c r="B55" s="30">
        <f t="shared" si="0"/>
        <v>44</v>
      </c>
      <c r="C55" s="25" t="s">
        <v>64</v>
      </c>
      <c r="D55" s="34">
        <v>46008.4750347222</v>
      </c>
      <c r="E55" s="25" t="s">
        <v>154</v>
      </c>
      <c r="F55" s="23" t="s">
        <v>138</v>
      </c>
      <c r="G55" s="25" t="s">
        <v>108</v>
      </c>
      <c r="H55" s="31">
        <v>8149</v>
      </c>
    </row>
    <row r="56" spans="1:8" s="2" customFormat="1" ht="31.2">
      <c r="B56" s="30">
        <f t="shared" si="0"/>
        <v>45</v>
      </c>
      <c r="C56" s="25" t="s">
        <v>86</v>
      </c>
      <c r="D56" s="34">
        <v>46008.5541435185</v>
      </c>
      <c r="E56" s="25" t="s">
        <v>161</v>
      </c>
      <c r="F56" s="23" t="s">
        <v>145</v>
      </c>
      <c r="G56" s="25" t="s">
        <v>129</v>
      </c>
      <c r="H56" s="31">
        <v>800</v>
      </c>
    </row>
    <row r="57" spans="1:8" s="2" customFormat="1" ht="23.4">
      <c r="B57" s="30">
        <f t="shared" si="0"/>
        <v>46</v>
      </c>
      <c r="C57" s="25" t="s">
        <v>65</v>
      </c>
      <c r="D57" s="34">
        <v>46009.5992708333</v>
      </c>
      <c r="E57" s="25" t="s">
        <v>155</v>
      </c>
      <c r="F57" s="23" t="s">
        <v>139</v>
      </c>
      <c r="G57" s="25" t="s">
        <v>109</v>
      </c>
      <c r="H57" s="31">
        <v>5000</v>
      </c>
    </row>
    <row r="58" spans="1:8" ht="12.6" thickBot="1">
      <c r="B58" s="35" t="s">
        <v>20</v>
      </c>
      <c r="C58" s="36"/>
      <c r="D58" s="36"/>
      <c r="E58" s="36"/>
      <c r="F58" s="36"/>
      <c r="G58" s="37"/>
      <c r="H58" s="19">
        <f>+H57+H56+H55+H54+H53+H52+H51+H50+H49+H48+H47+H46+H45+H44+H43+H42+H41+H40+H39+H38+H37+H36+H35+H34+H33+H32+H31+H30+H29+H28+H27+H26+H25+H24+H23+H22+H21+H20+H19+H18+H17+H16+H15+H14+H13+H12</f>
        <v>152402.75000000003</v>
      </c>
    </row>
    <row r="59" spans="1:8" ht="12">
      <c r="B59" s="15"/>
      <c r="C59" s="15"/>
      <c r="D59" s="26"/>
      <c r="E59" s="15"/>
      <c r="F59" s="15"/>
      <c r="G59" s="16"/>
      <c r="H59" s="20"/>
    </row>
    <row r="60" spans="1:8" ht="12">
      <c r="B60" s="15"/>
      <c r="C60" s="15"/>
      <c r="D60" s="26"/>
      <c r="E60" s="15"/>
      <c r="F60" s="15"/>
      <c r="G60" s="16"/>
      <c r="H60" s="20"/>
    </row>
    <row r="61" spans="1:8" ht="12">
      <c r="B61" s="15"/>
      <c r="C61" s="15"/>
      <c r="D61" s="26"/>
      <c r="E61" s="15"/>
      <c r="F61" s="15"/>
      <c r="G61" s="16"/>
      <c r="H61" s="20"/>
    </row>
    <row r="62" spans="1:8" ht="11.4">
      <c r="B62" s="9"/>
      <c r="C62" s="9"/>
      <c r="D62" s="11"/>
      <c r="E62" s="12"/>
      <c r="F62" s="9"/>
      <c r="G62" s="13"/>
      <c r="H62" s="18"/>
    </row>
    <row r="63" spans="1:8" ht="11.4">
      <c r="B63" s="9"/>
      <c r="C63" s="9"/>
      <c r="D63" s="11"/>
      <c r="E63" s="12"/>
      <c r="F63" s="9"/>
      <c r="G63" s="13"/>
      <c r="H63" s="18"/>
    </row>
    <row r="64" spans="1:8">
      <c r="A64" s="38"/>
      <c r="B64" s="38"/>
      <c r="C64" s="38"/>
      <c r="D64" s="38"/>
      <c r="E64" s="38"/>
      <c r="F64" s="22"/>
      <c r="G64" s="17"/>
    </row>
    <row r="65" spans="1:5">
      <c r="A65" s="39"/>
      <c r="B65" s="39"/>
      <c r="C65" s="39"/>
      <c r="D65" s="39"/>
      <c r="E65" s="39"/>
    </row>
    <row r="66" spans="1:5">
      <c r="A66" s="39"/>
      <c r="B66" s="39"/>
      <c r="C66" s="39"/>
      <c r="D66" s="39"/>
      <c r="E66" s="39"/>
    </row>
  </sheetData>
  <sortState xmlns:xlrd2="http://schemas.microsoft.com/office/spreadsheetml/2017/richdata2" ref="A12:H57">
    <sortCondition ref="D12:D57"/>
  </sortState>
  <mergeCells count="9">
    <mergeCell ref="B58:G58"/>
    <mergeCell ref="A64:E64"/>
    <mergeCell ref="A65:E65"/>
    <mergeCell ref="A66:E66"/>
    <mergeCell ref="B1:H1"/>
    <mergeCell ref="B6:H6"/>
    <mergeCell ref="B7:H7"/>
    <mergeCell ref="B8:H8"/>
    <mergeCell ref="B9:H9"/>
  </mergeCells>
  <pageMargins left="0.643700787" right="0.183070866" top="1.14173228346457" bottom="1.14173228346457" header="0" footer="0"/>
  <pageSetup scale="85" orientation="portrait" horizontalDpi="4294967293"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Lcda. Nidia Amarilis Menéndez Zepeda</cp:lastModifiedBy>
  <cp:lastPrinted>2025-12-29T20:46:23Z</cp:lastPrinted>
  <dcterms:created xsi:type="dcterms:W3CDTF">2016-09-05T20:00:00Z</dcterms:created>
  <dcterms:modified xsi:type="dcterms:W3CDTF">2025-12-29T20:46:51Z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5E8EF578024B44AB9A1013F055B9B952_12</vt:lpwstr>
  </property>
  <property fmtid="{D5CDD505-2E9C-101B-9397-08002B2CF9AE}" pid="3" name="KSOProductBuildVer">
    <vt:lpwstr>1033-12.2.0.22549</vt:lpwstr>
  </property>
</Properties>
</file>