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Y:\PRESUPUESTO-\AÑO 2026\INFORMACIÓN PUBLICA\2. INFORMACIÓN PUBLICA DE FEBRERO 2026\BAJA CUANTIA\"/>
    </mc:Choice>
  </mc:AlternateContent>
  <xr:revisionPtr revIDLastSave="0" documentId="13_ncr:1_{A0392103-61BC-46D8-A476-4A40AE43F93B}" xr6:coauthVersionLast="47" xr6:coauthVersionMax="47" xr10:uidLastSave="{00000000-0000-0000-0000-000000000000}"/>
  <bookViews>
    <workbookView xWindow="-28920" yWindow="-1110" windowWidth="29040" windowHeight="15720" xr2:uid="{00000000-000D-0000-FFFF-FFFF00000000}"/>
  </bookViews>
  <sheets>
    <sheet name="Hoja1 (2)" sheetId="2" r:id="rId1"/>
  </sheets>
  <definedNames>
    <definedName name="_xlnm._FilterDatabase" localSheetId="0" hidden="1">'Hoja1 (2)'!$A$11:$H$35</definedName>
    <definedName name="_xlnm.Print_Titles" localSheetId="0">'Hoja1 (2)'!$1:$11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2" l="1"/>
  <c r="B21" i="2"/>
  <c r="B22" i="2" s="1"/>
  <c r="B23" i="2" s="1"/>
  <c r="B24" i="2" s="1"/>
  <c r="B25" i="2" s="1"/>
  <c r="B26" i="2" s="1"/>
  <c r="B27" i="2" s="1"/>
  <c r="B28" i="2" s="1"/>
  <c r="B29" i="2" s="1"/>
  <c r="B30" i="2" s="1"/>
  <c r="B31" i="2" s="1"/>
  <c r="B32" i="2" s="1"/>
  <c r="B33" i="2" s="1"/>
  <c r="B34" i="2" s="1"/>
  <c r="B13" i="2"/>
  <c r="B14" i="2" s="1"/>
  <c r="B15" i="2" s="1"/>
  <c r="B16" i="2" s="1"/>
  <c r="B17" i="2" s="1"/>
  <c r="B18" i="2" s="1"/>
  <c r="B19" i="2" s="1"/>
  <c r="B20" i="2" s="1"/>
</calcChain>
</file>

<file path=xl/sharedStrings.xml><?xml version="1.0" encoding="utf-8"?>
<sst xmlns="http://schemas.openxmlformats.org/spreadsheetml/2006/main" count="126" uniqueCount="98">
  <si>
    <t>ARTÍCULO 33 LEY DEL PRESUPUESTO GENERAL DE INGRESOS Y EGRESOS DEL ESTADO PARA EL EJERCICIO FISCAL DOS MIL VEINTICINCO</t>
  </si>
  <si>
    <t>Información sobre las adquisiciones realizadas en la modalidad de compra de baja cuantía</t>
  </si>
  <si>
    <t>DIRECCIÓN ADMINISTRATIVA Y FINANCIERA</t>
  </si>
  <si>
    <t xml:space="preserve">No. </t>
  </si>
  <si>
    <t>NÚMERO DE PÚBLICACIÓN EN GUATECOMPRAS NPG</t>
  </si>
  <si>
    <t>FECHA DE PUBLICACIÓN</t>
  </si>
  <si>
    <t>NOMBRE DEL PROVEEDOR</t>
  </si>
  <si>
    <t>NÚMERO DE IDENTIFICACIÓN TRIBUTARIA -NIT-</t>
  </si>
  <si>
    <t>DESCRIPCIÓN DEL NPG</t>
  </si>
  <si>
    <t>MONTO POR NPG</t>
  </si>
  <si>
    <t>RICOH DE GUATEMALA, SOCIEDAD ANONIMA</t>
  </si>
  <si>
    <t>4925343</t>
  </si>
  <si>
    <t>MONTO TOTAL DE ADJUDICACIONES POR PROVEEDOR</t>
  </si>
  <si>
    <t>Información del 01 al 28 de febrero 2026</t>
  </si>
  <si>
    <t>E577356232</t>
  </si>
  <si>
    <t>E577357506</t>
  </si>
  <si>
    <t>E577350889</t>
  </si>
  <si>
    <t>E577884670</t>
  </si>
  <si>
    <t>E577884174</t>
  </si>
  <si>
    <t>E577961551</t>
  </si>
  <si>
    <t>E578334410</t>
  </si>
  <si>
    <t>E578337150</t>
  </si>
  <si>
    <t>E578469316</t>
  </si>
  <si>
    <t>E578553279</t>
  </si>
  <si>
    <t>E578522330</t>
  </si>
  <si>
    <t>E578523612</t>
  </si>
  <si>
    <t>E578507293</t>
  </si>
  <si>
    <t>E578493276</t>
  </si>
  <si>
    <t>E578506254</t>
  </si>
  <si>
    <t>E578551470</t>
  </si>
  <si>
    <t>E578553570</t>
  </si>
  <si>
    <t>E578553910</t>
  </si>
  <si>
    <t>E578544873</t>
  </si>
  <si>
    <t>E578667843</t>
  </si>
  <si>
    <t>E578862344</t>
  </si>
  <si>
    <t>E578975211</t>
  </si>
  <si>
    <t>4/02/26</t>
  </si>
  <si>
    <t>11/02/26</t>
  </si>
  <si>
    <t>12/02/26</t>
  </si>
  <si>
    <t>18/02/26</t>
  </si>
  <si>
    <t>19/02/26</t>
  </si>
  <si>
    <t>20/02/26</t>
  </si>
  <si>
    <t>23/02/26</t>
  </si>
  <si>
    <t>24/02/26</t>
  </si>
  <si>
    <t>26/02/26</t>
  </si>
  <si>
    <t>27/02/26</t>
  </si>
  <si>
    <t>UNISUPER, SOCIEDAD ANONIMA</t>
  </si>
  <si>
    <t>LA PANERIA SOCIEDAD ANONIMA</t>
  </si>
  <si>
    <t>LIBRERIA E IMPRENTA VIVIAN SOCIEDAD ANONIMA</t>
  </si>
  <si>
    <t>GUARCAX,GUIT,,ISRAEL,</t>
  </si>
  <si>
    <t>LE MANS SOCIEDAD ANONIMA</t>
  </si>
  <si>
    <t>DISTRIBUIDORA JALAPEÑA, SOCIEDAD ANONIMA</t>
  </si>
  <si>
    <t>GUAJARDO,CARRASCO,,PABLO,ANTONIO</t>
  </si>
  <si>
    <t>DE LEON,,,RUDY,ADELSON</t>
  </si>
  <si>
    <t>CALDERON,ORELLANA,VALENZUELA,ELSA,PATRICIA</t>
  </si>
  <si>
    <t>OPERADORA DE TIENDAS, SOCIEDAD ANONIMA</t>
  </si>
  <si>
    <t>SOLUCIONES TOTALES EN ELECTRONICA, SOCIEDAD ANONIMA</t>
  </si>
  <si>
    <t>CAY,GONZALEZ,,ANGEL,ARMANDO</t>
  </si>
  <si>
    <t>IMPRESIONES ILIMITADAS, SOCIEDAD ANONIMA</t>
  </si>
  <si>
    <t>IMAGINOVA, SOCIEDAD ANONIMA</t>
  </si>
  <si>
    <t>26532476</t>
  </si>
  <si>
    <t>28155106</t>
  </si>
  <si>
    <t>4851498</t>
  </si>
  <si>
    <t>24122556</t>
  </si>
  <si>
    <t>1526804</t>
  </si>
  <si>
    <t>3306224</t>
  </si>
  <si>
    <t>2329557</t>
  </si>
  <si>
    <t>27051145</t>
  </si>
  <si>
    <t>57626391</t>
  </si>
  <si>
    <t>7378106</t>
  </si>
  <si>
    <t>78070171</t>
  </si>
  <si>
    <t>51410559</t>
  </si>
  <si>
    <t>99344122</t>
  </si>
  <si>
    <t>69723125</t>
  </si>
  <si>
    <t>Compra de botellas de agua purificada para la actividad de coordinación para el fortalecimiento ¿Integridad y conducta en el desarrollo de actividades de inspectoría¿, la cual se impartirá al personal de la Inspectoría General del Ministerio de Gobernación, en las instalaciones de la Inspectoría General del Sistema Nacional de Seguridad -IGSNS-, el día 29/01/2026.</t>
  </si>
  <si>
    <t>Compra de pasteles de queso crema y empanadas de pollo para la actividad de coordinación para el fortalecimiento ¿Integridad y conducta en el desarrollo de actividades de inspectoría¿, la cual se impartirá al personal de la Inspectoría General del Ministerio de Gobernación, en las instalaciones de la Inspectoría General del Sistema Nacional de Seguridad -IGSNS-, el día 29/01/2026.</t>
  </si>
  <si>
    <t>Compra de archivadores de cartón tamaño oficio, para stock de almacén de la Inspectoría General del Sistema Nacional de Seguridad -IGSNS-.</t>
  </si>
  <si>
    <t>Compra de repuesto: tapadera de inodoro para baño de subinspector general de la Inspectoría General del Sistema Nacional de Seguridad, IGSNS.</t>
  </si>
  <si>
    <t>Compra de empanadas de pollo y strudel de manzana, para reunión con representante de la Comisión Nacional contra la corrupción, coordinada por la Dirección de Asesoría Jurídica en las instalaciones de la Inspectoría General del Sistema Nacional de Seguridad -IGSNS-, el día 04/02/2026.</t>
  </si>
  <si>
    <t>Servicio de arrendamiento de un equipo multifuncional correspondiente al mes de febrero 2026, para llevar a cabo las labores diarias de la Inspectoría General del Sistema Nacional de Seguridad -IGSNS-.</t>
  </si>
  <si>
    <t>Servicio de mantenimiento menor para el vehículo Toyota Land Cruiser Prado Modelo 2013 placas P-217FKW al servicio de la Inspectoría General del Sistema Nacional de Seguridad -IGSNS-.</t>
  </si>
  <si>
    <t>Compra de pasteles de pollo tipo volován y de pasteles dulces tipo strudell; para el taller de Risoterapia el cual se llevó a cabo en las instalaciones de la  Inspectoría General del Sistema Nacional de Seguridad -IGSNS-, el día 13/02/2026.</t>
  </si>
  <si>
    <t>Compra de botellas de agua purificada para stock de Almacén de la Inspectoría General del Sistema Nacional de Seguridad -IGSNS-.</t>
  </si>
  <si>
    <t>Servicio de cable para uso del Despacho Superior y salón de usos múltiples de la Inspectoría General del Sistema Nacional de Seguridad -IGSNS-, correspondiente al mes de enero 2026.</t>
  </si>
  <si>
    <t>Compra de vasos, platos y cucharas desechables para stock de Almacén de la Inspectoría General del Sistema Nacional de Seguridad -IGSNS-.</t>
  </si>
  <si>
    <t>Compra de baterías clase C para stock de Almacén de la Inspectoría General del Sistema Nacional de Seguridad -IGSNS-.</t>
  </si>
  <si>
    <t>Compra de hule para sello de 3 líneas para la Subinspectora de la Inspectoría General del Sistema Nacional de Seguridad -IGSNS-.</t>
  </si>
  <si>
    <t>Compra de pasteles, para Socialización de los canales de denuncia, la cual fue impartida al personal de la Inspectoría General del Sistema Nacional de Seguridad -IGSNS- el día 18/02/2026.</t>
  </si>
  <si>
    <t>Compra de Garrafones de agua purificada, para consumo del personal de la Inspectoría General del Sistema Nacional de Seguridad -IGSNS-.</t>
  </si>
  <si>
    <t>Servicios de mantenimiento de sillas tipo presidente con brazos T modelo M-726,  en uso del Inspector General; la Jefatura de Inspecciones de Respuesta, Rehabilitación, Defensa y Reconstrucción, de la Dirección de Inspectoría de Gestión de Riesgo y Defensa Civil; del Subdirector de Asesoría Jurídica y la Jefatura de Admisión de Personal de la Subdirección de Recursos Humanos de la Inspectoría General del Sistema Nacional de Seguridad  -IGSNS-.</t>
  </si>
  <si>
    <t>Compra de azúcar morena para stock de Almacén de la Inspectoría General del Sistema Nacional de Seguridad -IGSNS-.</t>
  </si>
  <si>
    <t>Compra de cables de red necesarios para reestructurar y reemplazar la infraestructura de red deteriorada,  con el fin de garantizar una transmisión de datos efectiva en los equipos de las distintas áreas de la Inspectoría General del Sistema Nacional de Seguridad -IGSNS-.</t>
  </si>
  <si>
    <t>Servicio de mantenimiento preventivo para 9 aires acondicionados en las Instalaciones de la Inspectoría General del Sistema Nacional de Seguridad -IGSNS-.</t>
  </si>
  <si>
    <t>Compra de rótulos de acrílico y pvc para identificar la misión, visión y valores institucionales en las áreas de recepción y Salón Monja Blanca de la Inspectoría General del Sistema Nacional de Seguridad -IGSNS-.</t>
  </si>
  <si>
    <t>Compra de trenzas saladas y pasteles tipo strudell para la reunión de presentación de plan de trabajo para actualización del Manual de Organización y Funciones -MOF-, la cual se llevó a cabo con personal de la Oficina Nacional de Servicio Civil -ONSEC-, Secretaría Técnica del Consejo Nacional de Seguridad -STCNS- e Instituto Nacional de Estudios Estratégicos en Seguridad -INEES-, en las instalaciones de la Inspectoría General del Sistema Nacional de Seguridad -IGSNS-, el día 23/02/2026.</t>
  </si>
  <si>
    <t>E578458284</t>
  </si>
  <si>
    <t>Servicio de desodorización y aromatización de 7 servicios sanitarios en las Instalaciones de la Inspectoría General del Sistema Nacional de Seguridad, correspondiente a los meses de enero a febrero 2026.</t>
  </si>
  <si>
    <t>AROMATIZA, SOCIEDAD ANONIMA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</si>
</sst>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dd/mm/yyyy;@"/>
    <numFmt numFmtId="165" formatCode="dd/mm/yyyy"/>
  </numFmts>
  <fonts count="7">
    <font>
      <sz val="11"/>
      <color theme="1"/>
      <name val="Calibri"/>
      <charset val="134"/>
      <scheme val="minor"/>
    </font>
    <font>
      <b/>
      <sz val="8"/>
      <color theme="1"/>
      <name val="Arial"/>
      <family val="2"/>
    </font>
    <font>
      <sz val="6"/>
      <color theme="1"/>
      <name val="Calibri"/>
      <family val="2"/>
      <scheme val="minor"/>
    </font>
    <font>
      <sz val="8"/>
      <color theme="1"/>
      <name val="Arial"/>
      <family val="2"/>
    </font>
    <font>
      <b/>
      <sz val="8"/>
      <color rgb="FF000000"/>
      <name val="Arial"/>
      <family val="2"/>
    </font>
    <font>
      <sz val="9"/>
      <color theme="1"/>
      <name val="Arial"/>
      <family val="2"/>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2" fillId="2" borderId="0" xfId="0" applyFont="1" applyFill="1" applyAlignment="1">
      <alignment horizontal="center" vertical="center" wrapText="1"/>
    </xf>
    <xf numFmtId="0" fontId="3" fillId="0" borderId="0" xfId="0" applyFont="1"/>
    <xf numFmtId="0" fontId="3" fillId="2" borderId="0" xfId="0" applyFont="1" applyFill="1" applyAlignment="1">
      <alignment horizontal="center" vertical="center"/>
    </xf>
    <xf numFmtId="0" fontId="3" fillId="2" borderId="0" xfId="0" applyFont="1" applyFill="1"/>
    <xf numFmtId="164" fontId="3" fillId="2" borderId="0" xfId="0" applyNumberFormat="1" applyFont="1" applyFill="1" applyAlignment="1">
      <alignment horizontal="center" wrapText="1"/>
    </xf>
    <xf numFmtId="0" fontId="3" fillId="2" borderId="0" xfId="0" applyFont="1" applyFill="1" applyAlignment="1">
      <alignment vertical="top" wrapText="1"/>
    </xf>
    <xf numFmtId="0" fontId="3" fillId="2" borderId="0" xfId="0" applyFont="1" applyFill="1" applyAlignment="1">
      <alignment horizontal="left" vertical="top" wrapText="1"/>
    </xf>
    <xf numFmtId="0" fontId="5" fillId="2" borderId="0" xfId="0" applyFont="1" applyFill="1" applyAlignment="1">
      <alignment horizontal="center" vertical="center"/>
    </xf>
    <xf numFmtId="0" fontId="5" fillId="2" borderId="0" xfId="0" applyFont="1" applyFill="1"/>
    <xf numFmtId="164" fontId="5" fillId="2" borderId="0" xfId="0" applyNumberFormat="1" applyFont="1" applyFill="1" applyAlignment="1">
      <alignment horizontal="center" wrapText="1"/>
    </xf>
    <xf numFmtId="0" fontId="5" fillId="2" borderId="0" xfId="0" applyFont="1" applyFill="1" applyAlignment="1">
      <alignment vertical="top" wrapText="1"/>
    </xf>
    <xf numFmtId="0" fontId="5" fillId="2" borderId="0" xfId="0" applyFont="1" applyFill="1" applyAlignment="1">
      <alignment horizontal="left" vertical="top" wrapText="1"/>
    </xf>
    <xf numFmtId="0" fontId="1" fillId="3" borderId="1"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xf>
    <xf numFmtId="0" fontId="3" fillId="0" borderId="0" xfId="0" applyFont="1" applyAlignment="1">
      <alignment horizontal="left" vertical="top" wrapText="1"/>
    </xf>
    <xf numFmtId="44" fontId="5" fillId="2" borderId="0" xfId="0" applyNumberFormat="1" applyFont="1" applyFill="1" applyAlignment="1">
      <alignment horizontal="center" vertical="center"/>
    </xf>
    <xf numFmtId="44" fontId="6" fillId="2" borderId="2" xfId="0" applyNumberFormat="1" applyFont="1" applyFill="1" applyBorder="1" applyAlignment="1">
      <alignment horizontal="center" vertical="center"/>
    </xf>
    <xf numFmtId="44" fontId="6" fillId="2" borderId="0" xfId="0" applyNumberFormat="1" applyFont="1" applyFill="1" applyAlignment="1">
      <alignment horizontal="center" vertical="center"/>
    </xf>
    <xf numFmtId="44" fontId="3" fillId="2" borderId="0" xfId="0" applyNumberFormat="1" applyFont="1" applyFill="1" applyAlignment="1">
      <alignment horizontal="center" vertical="center"/>
    </xf>
    <xf numFmtId="0" fontId="3" fillId="0" borderId="0" xfId="0" applyFont="1" applyAlignment="1">
      <alignment horizontal="center"/>
    </xf>
    <xf numFmtId="0" fontId="2" fillId="0" borderId="1" xfId="0" applyFont="1" applyBorder="1" applyAlignment="1">
      <alignment horizontal="center" vertical="center" wrapText="1"/>
    </xf>
    <xf numFmtId="164" fontId="1" fillId="3" borderId="1" xfId="0" applyNumberFormat="1" applyFont="1" applyFill="1" applyBorder="1" applyAlignment="1">
      <alignment vertical="center" wrapText="1"/>
    </xf>
    <xf numFmtId="0" fontId="2" fillId="0" borderId="1" xfId="0" applyFont="1" applyBorder="1" applyAlignment="1">
      <alignment vertical="center" wrapText="1"/>
    </xf>
    <xf numFmtId="164" fontId="6" fillId="2" borderId="0" xfId="0" applyNumberFormat="1" applyFont="1" applyFill="1" applyAlignment="1">
      <alignment horizontal="center"/>
    </xf>
    <xf numFmtId="0" fontId="1" fillId="3" borderId="1" xfId="0" applyFont="1" applyFill="1" applyBorder="1" applyAlignment="1">
      <alignment vertical="center"/>
    </xf>
    <xf numFmtId="0" fontId="1" fillId="3" borderId="1" xfId="0" applyFont="1" applyFill="1" applyBorder="1" applyAlignment="1">
      <alignment vertical="center" wrapText="1"/>
    </xf>
    <xf numFmtId="44" fontId="1" fillId="3" borderId="1" xfId="0" applyNumberFormat="1" applyFont="1" applyFill="1" applyBorder="1" applyAlignment="1">
      <alignment vertical="center" wrapText="1"/>
    </xf>
    <xf numFmtId="0" fontId="2" fillId="0" borderId="3" xfId="0" applyFont="1" applyBorder="1" applyAlignment="1">
      <alignment vertical="center" wrapText="1"/>
    </xf>
    <xf numFmtId="44" fontId="2" fillId="0" borderId="1" xfId="0" applyNumberFormat="1" applyFont="1" applyBorder="1" applyAlignment="1">
      <alignment vertical="center" wrapText="1"/>
    </xf>
    <xf numFmtId="0" fontId="3" fillId="2" borderId="0" xfId="0" applyFont="1" applyFill="1" applyAlignment="1">
      <alignment horizontal="center"/>
    </xf>
    <xf numFmtId="0" fontId="5" fillId="2" borderId="0" xfId="0" applyFont="1" applyFill="1" applyAlignment="1">
      <alignment horizontal="center"/>
    </xf>
    <xf numFmtId="165" fontId="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 fillId="0" borderId="0" xfId="0" applyFont="1" applyAlignment="1">
      <alignment horizontal="center" wrapText="1"/>
    </xf>
    <xf numFmtId="0" fontId="3" fillId="0" borderId="0" xfId="0" applyFont="1" applyAlignment="1">
      <alignment horizontal="center"/>
    </xf>
    <xf numFmtId="0" fontId="4" fillId="2" borderId="0" xfId="0" applyFont="1" applyFill="1" applyAlignment="1">
      <alignment horizontal="center" vertical="center" wrapText="1"/>
    </xf>
    <xf numFmtId="0" fontId="5" fillId="2" borderId="0" xfId="0" applyFont="1" applyFill="1" applyAlignment="1">
      <alignment horizontal="center" wrapText="1"/>
    </xf>
    <xf numFmtId="0" fontId="5"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239515</xdr:colOff>
      <xdr:row>0</xdr:row>
      <xdr:rowOff>72258</xdr:rowOff>
    </xdr:from>
    <xdr:to>
      <xdr:col>2</xdr:col>
      <xdr:colOff>479534</xdr:colOff>
      <xdr:row>4</xdr:row>
      <xdr:rowOff>111672</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429" y="72258"/>
          <a:ext cx="601312" cy="617483"/>
        </a:xfrm>
        <a:prstGeom prst="rect">
          <a:avLst/>
        </a:prstGeom>
      </xdr:spPr>
    </xdr:pic>
    <xdr:clientData/>
  </xdr:twoCellAnchor>
  <xdr:twoCellAnchor editAs="oneCell">
    <xdr:from>
      <xdr:col>7</xdr:col>
      <xdr:colOff>43708</xdr:colOff>
      <xdr:row>0</xdr:row>
      <xdr:rowOff>59120</xdr:rowOff>
    </xdr:from>
    <xdr:to>
      <xdr:col>7</xdr:col>
      <xdr:colOff>806015</xdr:colOff>
      <xdr:row>5</xdr:row>
      <xdr:rowOff>41182</xdr:rowOff>
    </xdr:to>
    <xdr:pic>
      <xdr:nvPicPr>
        <xdr:cNvPr id="3" name="Imagen 2" descr="Política General de Gobierno – Secretaría Técnica Consejo Nacional de ...">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6441880" y="59120"/>
          <a:ext cx="762307" cy="70464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43"/>
  <sheetViews>
    <sheetView tabSelected="1" zoomScale="145" zoomScaleNormal="145" zoomScaleSheetLayoutView="85" workbookViewId="0">
      <selection activeCell="I4" sqref="I4"/>
    </sheetView>
  </sheetViews>
  <sheetFormatPr baseColWidth="10" defaultColWidth="11.42578125" defaultRowHeight="11.25"/>
  <cols>
    <col min="1" max="1" width="3.42578125" style="3" customWidth="1"/>
    <col min="2" max="2" width="5.42578125" style="4" customWidth="1"/>
    <col min="3" max="3" width="14.42578125" style="5" customWidth="1"/>
    <col min="4" max="4" width="10.85546875" style="6" customWidth="1"/>
    <col min="5" max="5" width="21.28515625" style="7" customWidth="1"/>
    <col min="6" max="6" width="15.28515625" style="32" customWidth="1"/>
    <col min="7" max="7" width="25.28515625" style="8" customWidth="1"/>
    <col min="8" max="8" width="13.85546875" style="21" customWidth="1"/>
    <col min="9" max="16384" width="11.42578125" style="3"/>
  </cols>
  <sheetData>
    <row r="1" spans="2:8">
      <c r="B1" s="40"/>
      <c r="C1" s="40"/>
      <c r="D1" s="40"/>
      <c r="E1" s="40"/>
      <c r="F1" s="40"/>
      <c r="G1" s="40"/>
      <c r="H1" s="40"/>
    </row>
    <row r="6" spans="2:8" ht="12">
      <c r="B6" s="41" t="s">
        <v>0</v>
      </c>
      <c r="C6" s="41"/>
      <c r="D6" s="41"/>
      <c r="E6" s="41"/>
      <c r="F6" s="41"/>
      <c r="G6" s="41"/>
      <c r="H6" s="41"/>
    </row>
    <row r="7" spans="2:8" ht="12">
      <c r="B7" s="42" t="s">
        <v>1</v>
      </c>
      <c r="C7" s="42"/>
      <c r="D7" s="42"/>
      <c r="E7" s="42"/>
      <c r="F7" s="42"/>
      <c r="G7" s="42"/>
      <c r="H7" s="42"/>
    </row>
    <row r="8" spans="2:8" ht="12">
      <c r="B8" s="42" t="s">
        <v>2</v>
      </c>
      <c r="C8" s="42"/>
      <c r="D8" s="42"/>
      <c r="E8" s="42"/>
      <c r="F8" s="42"/>
      <c r="G8" s="42"/>
      <c r="H8" s="42"/>
    </row>
    <row r="9" spans="2:8" ht="12">
      <c r="B9" s="42" t="s">
        <v>13</v>
      </c>
      <c r="C9" s="42"/>
      <c r="D9" s="42"/>
      <c r="E9" s="42"/>
      <c r="F9" s="42"/>
      <c r="G9" s="42"/>
      <c r="H9" s="42"/>
    </row>
    <row r="10" spans="2:8" ht="12">
      <c r="B10" s="9"/>
      <c r="C10" s="10"/>
      <c r="D10" s="11"/>
      <c r="E10" s="12"/>
      <c r="F10" s="33"/>
      <c r="G10" s="13"/>
      <c r="H10" s="18"/>
    </row>
    <row r="11" spans="2:8" s="1" customFormat="1" ht="45">
      <c r="B11" s="27" t="s">
        <v>3</v>
      </c>
      <c r="C11" s="28" t="s">
        <v>4</v>
      </c>
      <c r="D11" s="24" t="s">
        <v>5</v>
      </c>
      <c r="E11" s="28" t="s">
        <v>6</v>
      </c>
      <c r="F11" s="14" t="s">
        <v>7</v>
      </c>
      <c r="G11" s="28" t="s">
        <v>8</v>
      </c>
      <c r="H11" s="29" t="s">
        <v>9</v>
      </c>
    </row>
    <row r="12" spans="2:8" s="2" customFormat="1" ht="84" customHeight="1">
      <c r="B12" s="30">
        <v>1</v>
      </c>
      <c r="C12" s="34" t="s">
        <v>14</v>
      </c>
      <c r="D12" s="34" t="s">
        <v>36</v>
      </c>
      <c r="E12" s="25" t="s">
        <v>46</v>
      </c>
      <c r="F12" s="23" t="s">
        <v>60</v>
      </c>
      <c r="G12" s="25" t="s">
        <v>74</v>
      </c>
      <c r="H12" s="31">
        <v>49.9</v>
      </c>
    </row>
    <row r="13" spans="2:8" s="2" customFormat="1" ht="90.75" customHeight="1">
      <c r="B13" s="30">
        <f t="shared" ref="B13:B34" si="0">1+B12</f>
        <v>2</v>
      </c>
      <c r="C13" s="34" t="s">
        <v>15</v>
      </c>
      <c r="D13" s="34" t="s">
        <v>36</v>
      </c>
      <c r="E13" s="25" t="s">
        <v>47</v>
      </c>
      <c r="F13" s="23" t="s">
        <v>61</v>
      </c>
      <c r="G13" s="25" t="s">
        <v>75</v>
      </c>
      <c r="H13" s="31">
        <v>504</v>
      </c>
    </row>
    <row r="14" spans="2:8" s="2" customFormat="1" ht="42" customHeight="1">
      <c r="B14" s="30">
        <f t="shared" si="0"/>
        <v>3</v>
      </c>
      <c r="C14" s="34" t="s">
        <v>16</v>
      </c>
      <c r="D14" s="34" t="s">
        <v>36</v>
      </c>
      <c r="E14" s="25" t="s">
        <v>48</v>
      </c>
      <c r="F14" s="23" t="s">
        <v>62</v>
      </c>
      <c r="G14" s="25" t="s">
        <v>76</v>
      </c>
      <c r="H14" s="31">
        <v>600</v>
      </c>
    </row>
    <row r="15" spans="2:8" s="2" customFormat="1" ht="39" customHeight="1">
      <c r="B15" s="30">
        <f t="shared" si="0"/>
        <v>4</v>
      </c>
      <c r="C15" s="34" t="s">
        <v>17</v>
      </c>
      <c r="D15" s="34" t="s">
        <v>37</v>
      </c>
      <c r="E15" s="25" t="s">
        <v>49</v>
      </c>
      <c r="F15" s="23" t="s">
        <v>63</v>
      </c>
      <c r="G15" s="25" t="s">
        <v>77</v>
      </c>
      <c r="H15" s="31">
        <v>85</v>
      </c>
    </row>
    <row r="16" spans="2:8" s="2" customFormat="1" ht="60" customHeight="1">
      <c r="B16" s="30">
        <f t="shared" si="0"/>
        <v>5</v>
      </c>
      <c r="C16" s="34" t="s">
        <v>18</v>
      </c>
      <c r="D16" s="34" t="s">
        <v>37</v>
      </c>
      <c r="E16" s="25" t="s">
        <v>47</v>
      </c>
      <c r="F16" s="23" t="s">
        <v>61</v>
      </c>
      <c r="G16" s="25" t="s">
        <v>78</v>
      </c>
      <c r="H16" s="31">
        <v>56</v>
      </c>
    </row>
    <row r="17" spans="1:8" s="2" customFormat="1" ht="48" customHeight="1">
      <c r="B17" s="30">
        <f t="shared" si="0"/>
        <v>6</v>
      </c>
      <c r="C17" s="34" t="s">
        <v>19</v>
      </c>
      <c r="D17" s="34" t="s">
        <v>38</v>
      </c>
      <c r="E17" s="25" t="s">
        <v>10</v>
      </c>
      <c r="F17" s="23" t="s">
        <v>11</v>
      </c>
      <c r="G17" s="25" t="s">
        <v>79</v>
      </c>
      <c r="H17" s="31">
        <v>2400</v>
      </c>
    </row>
    <row r="18" spans="1:8" ht="45.75" customHeight="1">
      <c r="A18" s="2"/>
      <c r="B18" s="30">
        <f t="shared" si="0"/>
        <v>7</v>
      </c>
      <c r="C18" s="34" t="s">
        <v>20</v>
      </c>
      <c r="D18" s="34" t="s">
        <v>39</v>
      </c>
      <c r="E18" s="25" t="s">
        <v>50</v>
      </c>
      <c r="F18" s="23" t="s">
        <v>64</v>
      </c>
      <c r="G18" s="25" t="s">
        <v>80</v>
      </c>
      <c r="H18" s="31">
        <v>1180</v>
      </c>
    </row>
    <row r="19" spans="1:8" ht="54" customHeight="1">
      <c r="A19" s="2"/>
      <c r="B19" s="30">
        <f t="shared" si="0"/>
        <v>8</v>
      </c>
      <c r="C19" s="34" t="s">
        <v>21</v>
      </c>
      <c r="D19" s="34" t="s">
        <v>39</v>
      </c>
      <c r="E19" s="25" t="s">
        <v>47</v>
      </c>
      <c r="F19" s="23" t="s">
        <v>61</v>
      </c>
      <c r="G19" s="25" t="s">
        <v>81</v>
      </c>
      <c r="H19" s="31">
        <v>56</v>
      </c>
    </row>
    <row r="20" spans="1:8" ht="30.75" customHeight="1">
      <c r="A20" s="2"/>
      <c r="B20" s="30">
        <f t="shared" si="0"/>
        <v>9</v>
      </c>
      <c r="C20" s="34" t="s">
        <v>22</v>
      </c>
      <c r="D20" s="34" t="s">
        <v>40</v>
      </c>
      <c r="E20" s="25" t="s">
        <v>51</v>
      </c>
      <c r="F20" s="23" t="s">
        <v>65</v>
      </c>
      <c r="G20" s="25" t="s">
        <v>82</v>
      </c>
      <c r="H20" s="31">
        <v>180</v>
      </c>
    </row>
    <row r="21" spans="1:8" ht="48" customHeight="1">
      <c r="A21" s="2"/>
      <c r="B21" s="30">
        <f t="shared" si="0"/>
        <v>10</v>
      </c>
      <c r="C21" s="34" t="s">
        <v>95</v>
      </c>
      <c r="D21" s="34" t="s">
        <v>40</v>
      </c>
      <c r="E21" s="25" t="s">
        <v>97</v>
      </c>
      <c r="F21" s="23">
        <v>69738033</v>
      </c>
      <c r="G21" s="25" t="s">
        <v>96</v>
      </c>
      <c r="H21" s="31">
        <v>1470</v>
      </c>
    </row>
    <row r="22" spans="1:8" ht="48" customHeight="1">
      <c r="A22" s="2"/>
      <c r="B22" s="30">
        <f t="shared" si="0"/>
        <v>11</v>
      </c>
      <c r="C22" s="34" t="s">
        <v>23</v>
      </c>
      <c r="D22" s="34" t="s">
        <v>41</v>
      </c>
      <c r="E22" s="25" t="s">
        <v>52</v>
      </c>
      <c r="F22" s="23" t="s">
        <v>66</v>
      </c>
      <c r="G22" s="25" t="s">
        <v>83</v>
      </c>
      <c r="H22" s="31">
        <v>185</v>
      </c>
    </row>
    <row r="23" spans="1:8" ht="42" customHeight="1">
      <c r="A23" s="2"/>
      <c r="B23" s="30">
        <f t="shared" si="0"/>
        <v>12</v>
      </c>
      <c r="C23" s="34" t="s">
        <v>24</v>
      </c>
      <c r="D23" s="34" t="s">
        <v>41</v>
      </c>
      <c r="E23" s="25" t="s">
        <v>46</v>
      </c>
      <c r="F23" s="23" t="s">
        <v>60</v>
      </c>
      <c r="G23" s="25" t="s">
        <v>84</v>
      </c>
      <c r="H23" s="31">
        <v>60.75</v>
      </c>
    </row>
    <row r="24" spans="1:8" ht="38.25" customHeight="1">
      <c r="A24" s="2"/>
      <c r="B24" s="30">
        <f t="shared" si="0"/>
        <v>13</v>
      </c>
      <c r="C24" s="34" t="s">
        <v>25</v>
      </c>
      <c r="D24" s="34" t="s">
        <v>41</v>
      </c>
      <c r="E24" s="25" t="s">
        <v>46</v>
      </c>
      <c r="F24" s="23" t="s">
        <v>60</v>
      </c>
      <c r="G24" s="25" t="s">
        <v>85</v>
      </c>
      <c r="H24" s="31">
        <v>56.1</v>
      </c>
    </row>
    <row r="25" spans="1:8" ht="31.5" customHeight="1">
      <c r="A25" s="2"/>
      <c r="B25" s="30">
        <f t="shared" si="0"/>
        <v>14</v>
      </c>
      <c r="C25" s="34" t="s">
        <v>26</v>
      </c>
      <c r="D25" s="34" t="s">
        <v>41</v>
      </c>
      <c r="E25" s="25" t="s">
        <v>53</v>
      </c>
      <c r="F25" s="23" t="s">
        <v>67</v>
      </c>
      <c r="G25" s="25" t="s">
        <v>86</v>
      </c>
      <c r="H25" s="31">
        <v>35</v>
      </c>
    </row>
    <row r="26" spans="1:8" ht="47.25" customHeight="1">
      <c r="A26" s="2"/>
      <c r="B26" s="30">
        <f t="shared" si="0"/>
        <v>15</v>
      </c>
      <c r="C26" s="34" t="s">
        <v>27</v>
      </c>
      <c r="D26" s="34" t="s">
        <v>41</v>
      </c>
      <c r="E26" s="25" t="s">
        <v>47</v>
      </c>
      <c r="F26" s="23" t="s">
        <v>61</v>
      </c>
      <c r="G26" s="25" t="s">
        <v>87</v>
      </c>
      <c r="H26" s="31">
        <v>320</v>
      </c>
    </row>
    <row r="27" spans="1:8" ht="40.5" customHeight="1">
      <c r="A27" s="2"/>
      <c r="B27" s="30">
        <f t="shared" si="0"/>
        <v>16</v>
      </c>
      <c r="C27" s="34" t="s">
        <v>28</v>
      </c>
      <c r="D27" s="34" t="s">
        <v>41</v>
      </c>
      <c r="E27" s="25" t="s">
        <v>51</v>
      </c>
      <c r="F27" s="23" t="s">
        <v>65</v>
      </c>
      <c r="G27" s="25" t="s">
        <v>88</v>
      </c>
      <c r="H27" s="31">
        <v>240</v>
      </c>
    </row>
    <row r="28" spans="1:8" ht="97.5" customHeight="1">
      <c r="A28" s="2"/>
      <c r="B28" s="30">
        <f t="shared" si="0"/>
        <v>17</v>
      </c>
      <c r="C28" s="34" t="s">
        <v>29</v>
      </c>
      <c r="D28" s="34" t="s">
        <v>41</v>
      </c>
      <c r="E28" s="25" t="s">
        <v>54</v>
      </c>
      <c r="F28" s="23" t="s">
        <v>68</v>
      </c>
      <c r="G28" s="25" t="s">
        <v>89</v>
      </c>
      <c r="H28" s="31">
        <v>1800</v>
      </c>
    </row>
    <row r="29" spans="1:8" ht="30.75" customHeight="1">
      <c r="A29" s="2"/>
      <c r="B29" s="30">
        <f t="shared" si="0"/>
        <v>18</v>
      </c>
      <c r="C29" s="34" t="s">
        <v>30</v>
      </c>
      <c r="D29" s="34" t="s">
        <v>41</v>
      </c>
      <c r="E29" s="25" t="s">
        <v>55</v>
      </c>
      <c r="F29" s="23" t="s">
        <v>69</v>
      </c>
      <c r="G29" s="25" t="s">
        <v>90</v>
      </c>
      <c r="H29" s="31">
        <v>192.5</v>
      </c>
    </row>
    <row r="30" spans="1:8" ht="63" customHeight="1">
      <c r="A30" s="2"/>
      <c r="B30" s="30">
        <f t="shared" si="0"/>
        <v>19</v>
      </c>
      <c r="C30" s="34" t="s">
        <v>31</v>
      </c>
      <c r="D30" s="34" t="s">
        <v>41</v>
      </c>
      <c r="E30" s="25" t="s">
        <v>56</v>
      </c>
      <c r="F30" s="23" t="s">
        <v>70</v>
      </c>
      <c r="G30" s="25" t="s">
        <v>91</v>
      </c>
      <c r="H30" s="31">
        <v>1511.95</v>
      </c>
    </row>
    <row r="31" spans="1:8" ht="39.75" customHeight="1">
      <c r="A31" s="2"/>
      <c r="B31" s="30">
        <f t="shared" si="0"/>
        <v>20</v>
      </c>
      <c r="C31" s="34" t="s">
        <v>32</v>
      </c>
      <c r="D31" s="34" t="s">
        <v>42</v>
      </c>
      <c r="E31" s="25" t="s">
        <v>57</v>
      </c>
      <c r="F31" s="23" t="s">
        <v>71</v>
      </c>
      <c r="G31" s="25" t="s">
        <v>92</v>
      </c>
      <c r="H31" s="31">
        <v>2250</v>
      </c>
    </row>
    <row r="32" spans="1:8" ht="50.25" customHeight="1">
      <c r="A32" s="2"/>
      <c r="B32" s="30">
        <f t="shared" si="0"/>
        <v>21</v>
      </c>
      <c r="C32" s="34" t="s">
        <v>33</v>
      </c>
      <c r="D32" s="34" t="s">
        <v>43</v>
      </c>
      <c r="E32" s="25" t="s">
        <v>58</v>
      </c>
      <c r="F32" s="23" t="s">
        <v>72</v>
      </c>
      <c r="G32" s="25" t="s">
        <v>93</v>
      </c>
      <c r="H32" s="31">
        <v>5255</v>
      </c>
    </row>
    <row r="33" spans="1:8" ht="39" customHeight="1">
      <c r="A33" s="2"/>
      <c r="B33" s="30">
        <f t="shared" si="0"/>
        <v>22</v>
      </c>
      <c r="C33" s="34" t="s">
        <v>34</v>
      </c>
      <c r="D33" s="34" t="s">
        <v>44</v>
      </c>
      <c r="E33" s="25" t="s">
        <v>51</v>
      </c>
      <c r="F33" s="23" t="s">
        <v>65</v>
      </c>
      <c r="G33" s="25" t="s">
        <v>88</v>
      </c>
      <c r="H33" s="31">
        <v>255</v>
      </c>
    </row>
    <row r="34" spans="1:8" ht="106.5" customHeight="1">
      <c r="A34" s="2"/>
      <c r="B34" s="30">
        <f t="shared" si="0"/>
        <v>23</v>
      </c>
      <c r="C34" s="34" t="s">
        <v>35</v>
      </c>
      <c r="D34" s="34" t="s">
        <v>45</v>
      </c>
      <c r="E34" s="25" t="s">
        <v>59</v>
      </c>
      <c r="F34" s="23" t="s">
        <v>73</v>
      </c>
      <c r="G34" s="25" t="s">
        <v>94</v>
      </c>
      <c r="H34" s="31">
        <v>182</v>
      </c>
    </row>
    <row r="35" spans="1:8" ht="12.75" thickBot="1">
      <c r="B35" s="35" t="s">
        <v>12</v>
      </c>
      <c r="C35" s="36"/>
      <c r="D35" s="36"/>
      <c r="E35" s="36"/>
      <c r="F35" s="36"/>
      <c r="G35" s="37"/>
      <c r="H35" s="19">
        <f>SUM(H12:H34)</f>
        <v>18924.2</v>
      </c>
    </row>
    <row r="36" spans="1:8" ht="12">
      <c r="B36" s="15"/>
      <c r="C36" s="15"/>
      <c r="D36" s="26"/>
      <c r="E36" s="15"/>
      <c r="F36" s="15"/>
      <c r="G36" s="16"/>
      <c r="H36" s="20"/>
    </row>
    <row r="37" spans="1:8" ht="12">
      <c r="B37" s="15"/>
      <c r="C37" s="15"/>
      <c r="D37" s="26"/>
      <c r="E37" s="15"/>
      <c r="F37" s="15"/>
      <c r="G37" s="16"/>
      <c r="H37" s="20"/>
    </row>
    <row r="38" spans="1:8" ht="12">
      <c r="B38" s="15"/>
      <c r="C38" s="15"/>
      <c r="D38" s="26"/>
      <c r="E38" s="15"/>
      <c r="F38" s="15"/>
      <c r="G38" s="16"/>
      <c r="H38" s="20"/>
    </row>
    <row r="39" spans="1:8" ht="12">
      <c r="B39" s="9"/>
      <c r="C39" s="9"/>
      <c r="D39" s="11"/>
      <c r="E39" s="12"/>
      <c r="F39" s="9"/>
      <c r="G39" s="13"/>
      <c r="H39" s="18"/>
    </row>
    <row r="40" spans="1:8" ht="12">
      <c r="B40" s="9"/>
      <c r="C40" s="9"/>
      <c r="D40" s="11"/>
      <c r="E40" s="12"/>
      <c r="F40" s="9"/>
      <c r="G40" s="13"/>
      <c r="H40" s="18"/>
    </row>
    <row r="41" spans="1:8">
      <c r="A41" s="38"/>
      <c r="B41" s="38"/>
      <c r="C41" s="38"/>
      <c r="D41" s="38"/>
      <c r="E41" s="38"/>
      <c r="F41" s="22"/>
      <c r="G41" s="17"/>
    </row>
    <row r="42" spans="1:8">
      <c r="A42" s="39"/>
      <c r="B42" s="39"/>
      <c r="C42" s="39"/>
      <c r="D42" s="39"/>
      <c r="E42" s="39"/>
    </row>
    <row r="43" spans="1:8">
      <c r="A43" s="39"/>
      <c r="B43" s="39"/>
      <c r="C43" s="39"/>
      <c r="D43" s="39"/>
      <c r="E43" s="39"/>
    </row>
  </sheetData>
  <sortState xmlns:xlrd2="http://schemas.microsoft.com/office/spreadsheetml/2017/richdata2" ref="A32:H34">
    <sortCondition ref="D32:D34"/>
  </sortState>
  <mergeCells count="9">
    <mergeCell ref="B35:G35"/>
    <mergeCell ref="A41:E41"/>
    <mergeCell ref="A42:E42"/>
    <mergeCell ref="A43:E43"/>
    <mergeCell ref="B1:H1"/>
    <mergeCell ref="B6:H6"/>
    <mergeCell ref="B7:H7"/>
    <mergeCell ref="B8:H8"/>
    <mergeCell ref="B9:H9"/>
  </mergeCells>
  <pageMargins left="0.643700787" right="0.183070866" top="1.14173228346457" bottom="1.14173228346457" header="0" footer="0"/>
  <pageSetup scale="85" orientation="portrait" horizontalDpi="4294967293"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Lcda. Ruth María Chiquin García</cp:lastModifiedBy>
  <cp:lastPrinted>2026-03-02T16:40:01Z</cp:lastPrinted>
  <dcterms:created xsi:type="dcterms:W3CDTF">2016-09-05T20:00:00Z</dcterms:created>
  <dcterms:modified xsi:type="dcterms:W3CDTF">2026-03-02T16:44:49Z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5E8EF578024B44AB9A1013F055B9B952_12</vt:lpwstr>
  </property>
  <property fmtid="{D5CDD505-2E9C-101B-9397-08002B2CF9AE}" pid="3" name="KSOProductBuildVer">
    <vt:lpwstr>1033-12.2.0.22549</vt:lpwstr>
  </property>
</Properties>
</file>