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Z:\PRESUPUESTO-\AÑO 2026\INFORMACIÓN PUBLICA\4. INFORMACIÓN PUBLICA DE MAYO 2026\BAJA CUANTIA\"/>
    </mc:Choice>
  </mc:AlternateContent>
  <xr:revisionPtr revIDLastSave="0" documentId="13_ncr:1_{A804D45C-2F5C-445B-B25B-19C495697C50}" xr6:coauthVersionLast="47" xr6:coauthVersionMax="47" xr10:uidLastSave="{00000000-0000-0000-0000-000000000000}"/>
  <bookViews>
    <workbookView xWindow="-120" yWindow="-120" windowWidth="29040" windowHeight="15720" xr2:uid="{00000000-000D-0000-FFFF-FFFF00000000}"/>
  </bookViews>
  <sheets>
    <sheet name="Hoja1 (2)" sheetId="2" r:id="rId1"/>
  </sheets>
  <definedNames>
    <definedName name="_xlnm._FilterDatabase" localSheetId="0" hidden="1">'Hoja1 (2)'!$B$11:$H$56</definedName>
    <definedName name="_xlnm.Print_Titles" localSheetId="0">'Hoja1 (2)'!$1:$11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2" l="1"/>
  <c r="B12" i="2"/>
  <c r="B13" i="2" s="1"/>
  <c r="B14" i="2" s="1"/>
  <c r="B15" i="2" s="1"/>
  <c r="B16" i="2" s="1"/>
  <c r="B17" i="2" s="1"/>
  <c r="B18" i="2" s="1"/>
  <c r="B19" i="2" s="1"/>
  <c r="B20" i="2" s="1"/>
  <c r="B21" i="2" s="1"/>
  <c r="B22" i="2" s="1"/>
  <c r="B23" i="2" s="1"/>
  <c r="B24" i="2" l="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alcChain>
</file>

<file path=xl/sharedStrings.xml><?xml version="1.0" encoding="utf-8"?>
<sst xmlns="http://schemas.openxmlformats.org/spreadsheetml/2006/main" count="188" uniqueCount="154">
  <si>
    <t>Información sobre las adquisiciones realizadas en la modalidad de compra de baja cuantía</t>
  </si>
  <si>
    <t>DIRECCIÓN ADMINISTRATIVA Y FINANCIERA</t>
  </si>
  <si>
    <t xml:space="preserve">No. </t>
  </si>
  <si>
    <t>NÚMERO DE PÚBLICACIÓN EN GUATECOMPRAS NPG</t>
  </si>
  <si>
    <t>FECHA DE PUBLICACIÓN</t>
  </si>
  <si>
    <t>NOMBRE DEL PROVEEDOR</t>
  </si>
  <si>
    <t>NÚMERO DE IDENTIFICACIÓN TRIBUTARIA -NIT-</t>
  </si>
  <si>
    <t>DESCRIPCIÓN DEL NPG</t>
  </si>
  <si>
    <t>MONTO POR NPG</t>
  </si>
  <si>
    <t>RICOH DE GUATEMALA, SOCIEDAD ANONIMA</t>
  </si>
  <si>
    <t>4925343</t>
  </si>
  <si>
    <t>MONTO TOTAL DE ADJUDICACIONES POR PROVEEDOR</t>
  </si>
  <si>
    <t>UNISUPER, SOCIEDAD ANONIMA</t>
  </si>
  <si>
    <t>LA PANERIA SOCIEDAD ANONIMA</t>
  </si>
  <si>
    <t>DISTRIBUIDORA JALAPEÑA, SOCIEDAD ANONIMA</t>
  </si>
  <si>
    <t>GUAJARDO,CARRASCO,,PABLO,ANTONIO</t>
  </si>
  <si>
    <t>26532476</t>
  </si>
  <si>
    <t>28155106</t>
  </si>
  <si>
    <t>3306224</t>
  </si>
  <si>
    <t>2329557</t>
  </si>
  <si>
    <t>27051145</t>
  </si>
  <si>
    <t>Compra de Garrafones de agua purificada, para consumo del personal de la Inspectoría General del Sistema Nacional de Seguridad -IGSNS-.</t>
  </si>
  <si>
    <t>AROMATIZA, SOCIEDAD ANONIMA</t>
  </si>
  <si>
    <t>ARTÍCULO 33 LEY DEL PRESUPUESTO GENERAL DE INGRESOS Y EGRESOS DEL ESTADO PARA EL EJERCICIO FISCAL DOS MIL VEINTISEIS</t>
  </si>
  <si>
    <t>ESQUIVEL,MATEO,,MAXIMO,</t>
  </si>
  <si>
    <t>35435844</t>
  </si>
  <si>
    <t>69738033</t>
  </si>
  <si>
    <t>OPERADORA DE TIENDAS, SOCIEDAD ANONIMA</t>
  </si>
  <si>
    <t>IMAGINOVA, SOCIEDAD ANONIMA</t>
  </si>
  <si>
    <t>PLATINO SOCIEDAD ANONIMA</t>
  </si>
  <si>
    <t>INDUSTRIAS DE LA RIVA SOCIEDAD ANONIMA</t>
  </si>
  <si>
    <t>DE LEÓN,,,RUDY,ADELSON</t>
  </si>
  <si>
    <t>PRONE PROMOCIONES Y NEGOCIOS, SOCIEDAD ANONIMA</t>
  </si>
  <si>
    <t>NOVEX, SOCIEDAD ANONIMA</t>
  </si>
  <si>
    <t>7378106</t>
  </si>
  <si>
    <t>69723125</t>
  </si>
  <si>
    <t>700141K</t>
  </si>
  <si>
    <t>3736598</t>
  </si>
  <si>
    <t>4146972</t>
  </si>
  <si>
    <t>25917579</t>
  </si>
  <si>
    <t>E583800939</t>
  </si>
  <si>
    <t>E582694930</t>
  </si>
  <si>
    <t>E582705568</t>
  </si>
  <si>
    <t>E582737389</t>
  </si>
  <si>
    <t>E583431917</t>
  </si>
  <si>
    <t>E584101589</t>
  </si>
  <si>
    <t>E584450230</t>
  </si>
  <si>
    <t>E583709621</t>
  </si>
  <si>
    <t>E582847923</t>
  </si>
  <si>
    <t>E583419941</t>
  </si>
  <si>
    <t>E583614000</t>
  </si>
  <si>
    <t>E583799116</t>
  </si>
  <si>
    <t>E583094376</t>
  </si>
  <si>
    <t>E583326560</t>
  </si>
  <si>
    <t>E583417949</t>
  </si>
  <si>
    <t>E583644619</t>
  </si>
  <si>
    <t>E583649246</t>
  </si>
  <si>
    <t>E584448511</t>
  </si>
  <si>
    <t>E583804284</t>
  </si>
  <si>
    <t>E582849314</t>
  </si>
  <si>
    <t>E583186394</t>
  </si>
  <si>
    <t>E583327532</t>
  </si>
  <si>
    <t>E583641172</t>
  </si>
  <si>
    <t>E583749550</t>
  </si>
  <si>
    <t>E583751814</t>
  </si>
  <si>
    <t>E583319092</t>
  </si>
  <si>
    <t>E583802591</t>
  </si>
  <si>
    <t>E582693543</t>
  </si>
  <si>
    <t>E583432867</t>
  </si>
  <si>
    <t>E583615112</t>
  </si>
  <si>
    <t>E583758843</t>
  </si>
  <si>
    <t>E583778852</t>
  </si>
  <si>
    <t>E584110901</t>
  </si>
  <si>
    <t>E582940788</t>
  </si>
  <si>
    <t>E582974860</t>
  </si>
  <si>
    <t>E583324428</t>
  </si>
  <si>
    <t>E583652948</t>
  </si>
  <si>
    <t>E583810462</t>
  </si>
  <si>
    <t>E584449682</t>
  </si>
  <si>
    <t>E583806457</t>
  </si>
  <si>
    <t>E582972655</t>
  </si>
  <si>
    <t>E583433960</t>
  </si>
  <si>
    <t>E583585450</t>
  </si>
  <si>
    <t>E584061501</t>
  </si>
  <si>
    <t>Pago de Impuesto de Circulación año 2026, del vehículo Toyota Land Cruiser Prado, Placa  P-217FKW, para uso en las comisiones de la Inspectoría General del Sistema Nacional de Seguridad -IGSNS-.</t>
  </si>
  <si>
    <t>Compra de cable de audio rca, para conexión de equipo de audio en las diferentes actividades de la Inspectoría General del Sistema Nacional de Seguridad -IGSNS-.</t>
  </si>
  <si>
    <t>Compra de almohadilla de recambio para sello redondo del Despacho Superior de la Inspectoría General del Sistema Nacional de Seguridad -IGSNS-.</t>
  </si>
  <si>
    <t>Compra de cajas de almacenamiento para uso en archivo  de la Inspectoría General del Sistema Nacional de Seguridad -IGSNS-.</t>
  </si>
  <si>
    <t>Adquisición de licencia Zoom Meeting Professional para 100 participantes con vigencia del 21/05/2026 al 20/05/2027,  para realizar cursos, diplomados, videoconferencias y talleres impartidos por la Inspectoría General del Sistema Nacional de Seguridad -IGSNS-.</t>
  </si>
  <si>
    <t>Compra de papel fotográfico mate y brillante para stock de Almacén de la Inspectoría General del Sistema Nacional de Seguridad -IGSNS-.</t>
  </si>
  <si>
    <t>Compra de trenza salada y pastel tipo strudell para la capacitación Comunicación Asertiva: de la instrucción al resultado, la cual se llevó a cabo en las instalaciones de la Inspectoría General del Sistema Nacional de Seguridad -IGSNS-, el día 27/05/2026.</t>
  </si>
  <si>
    <t>Compra de cintas portagafetes para uso del personal de la Inspectoría General del Sistema Nacional de Seguridad -IGSNS-.</t>
  </si>
  <si>
    <t>Compra de almohadilla de recambio para sello del Inspector General de la Inspectoría General del Sistema Nacional de Seguridad -IGSNS-.</t>
  </si>
  <si>
    <t>Compra de tartaleta de frutas para la mesa de trabajo con el tema Construcción de los Instrumentos de Inspección para la Verificación de la Alineación de la Política Nacional de Seguridad a los Planes Estratégicos Institucionales, la  cual se llevó a cabo con la Comisionada de Seguridad Interior de la CAP-STCNS, en las instalaciones de la Inspectoría General del Sistema Nacional de Seguridad -IGSNS-, el día 13/05/2026.</t>
  </si>
  <si>
    <t>Compra de 120 cupones de combustible con valor de Q200.00 cada uno, para uso en vehículos de la Inspectoría General del Sistema Nacional de Seguridad -IGSNS-, para transportar al personal en diferentes comisiones.</t>
  </si>
  <si>
    <t>Pago de Impuesto de Circulación año 2026, del vehículo Toyota Yaris, Placa P-216FKW, para uso en las comisiones de la Inspectoría General del Sistema Nacional de Seguridad -IGSNS-.</t>
  </si>
  <si>
    <t>Servicio de arrendamiento de un equipo multifuncional durante el mes de mayo 2026, para llevar a cabo las labores diarias de la Inspectoría General del Sistema Nacional de Seguridad -IGSNS-.</t>
  </si>
  <si>
    <t>Compra de equipo de seguridad: zapatos industriales estilo media bota con punta de acero, para personal que participa en el Plan de Evacuación -PE- de la Inspectoría General del Sistema Nacional de Seguridad -IGSNS-.</t>
  </si>
  <si>
    <t>Servicio de cable para uso del Despacho Superior y salón de usos múltiples de la Inspectoría General del Sistema Nacional de Seguridad -IGSNS-, correspondiente al mes de mayo 2026.</t>
  </si>
  <si>
    <t>Compra de crepa salada para Conversatorio "Cumplimiento de la Política Nacional de Seguridad en los planes estratégicos de las instituciones que conforman el Sistema Nacional de Seguridad", la cual se llevó a cabo con la Comisión de Asesoramiento y Planificación en las instalaciones de la Inspectoría General del Sistema Nacional de Seguridad -IGSNS-, el día 06/05/2026.</t>
  </si>
  <si>
    <t>Servicio de mantenimiento de sillas tipo presidente con brazos T modelo M-726, en uso de la Subdirección de Recursos Humanos de la Inspectoría General del Sistema Nacional de Seguridad -IGSNS-.</t>
  </si>
  <si>
    <t>Pago de Impuesto de Circulación año 2026, del vehículo Toyota Hilux, Placa P-224FKW, para uso en las comisiones de la Inspectoría General del Sistema Nacional de Seguridad -IGSNS-.</t>
  </si>
  <si>
    <t>Compra de sacos (costales) los cuales fueron utilizados para la extracción de sillas destrozadas de la Inspectoría General del Sistema Nacional de Seguridad -IGSNS-.</t>
  </si>
  <si>
    <t>Compra de crepas saladas y dulces para visita de relacionamiento interinstitucional de la Viceministra de Tecnología del Ministerio de Gobernación, la cual se llevó a cabo en las instalaciones de la Inspectoría General del Sistema Nacional de Seguridad -IGSNS-, el día 06/05/2026.</t>
  </si>
  <si>
    <t>Renovación de suscripción al Diario Oficial para actualización de noticias y leyes que sean publicadas en el Diario de Centro América, en relación a las funciones de las autoridades y personal de la Inspectoría General del Sistema Nacional de Seguridad -IGSNS-, con vigencia del 08/05/2026 al 07/05/2027.</t>
  </si>
  <si>
    <t>Pago de Impuesto de Circulación año 2026, del vehículo Toyota Hilux,Placa P-223FKW, para uso en las comisiones de la Inspectoría General del Sistema Nacional de Seguridad -IGSNS-.</t>
  </si>
  <si>
    <t>Compra de pasteles tipo strudell y  trenzas saladas para reunión de coordinación para la creación de Inspectoría con personal del Ministerio de Relaciones Exteriores, la cual se llevó a cabo en las instalaciones de la Inspectoría General del Sistema Nacional de Seguridad -IGSNS-, el día 29/04/2026</t>
  </si>
  <si>
    <t>Servicio de desodorización y aromatización de 7 servicios sanitarios en las Instalaciones de la Inspectoría General del Sistema Nacional de Seguridad, correspondiente al mes de mayo 2026.</t>
  </si>
  <si>
    <t>Compra de 60 cupones de combustible con valor de Q100.00 cada uno, para uso en vehículos de la Inspectoría General del Sistema Nacional de Seguridad -IGSNS-, para transportar al personal en diferentes comisiones.</t>
  </si>
  <si>
    <t>Compra de envases de garrafón para almacenamiento de agua purificada de consumo del personal de la Inspectoría General del Sistema Nacional de Seguridad -IGSNS-.</t>
  </si>
  <si>
    <t>Servicio de fumigación para el control de plagas, durante el mes de mayo 2026, en las instalaciones de la Inspectoría General del Sistema Nacional de Seguridad -IGSNS-.</t>
  </si>
  <si>
    <t>Compra de almuerzos y pasteles para visita del Asesor del Despacho Ministerial del Ministerio de Gobernación, en las instalaciones de la Inspectoría General del Sistema Nacional de Seguridad -IGSNS-, el día 21/05/2026.</t>
  </si>
  <si>
    <t>Compra de cajas de sobres de azúcar morena para stock de Almacén de la Inspectoría General del Sistema Nacional de Seguridad -IGSNS-.</t>
  </si>
  <si>
    <t>Servicio de duplicado de llaves para armario de resguardo de armas en la Recepción de la Inspectoría General del Sistema Nacional de Seguridad -IGSNS-.</t>
  </si>
  <si>
    <t>Compra de tarjeta de pvc para gafete que incluyó impresión institucional personalizada  y porta gafete de plástico, para uso e identificación del personal de la Inspectoría General del Sistema Nacional de Seguridad -IGSNS-.</t>
  </si>
  <si>
    <t>Compra de repuesto:  tapón de aro para rueda de vehículo tipo camioneta Land Cruiser Prado, modelo 2013, placa P-217FKW,  al servicio de la Inspectoría General del Sistema Nacional de Seguridad -IGSNS-.</t>
  </si>
  <si>
    <t>Compra de pasteles tipo strudell y cruasán (croissant) para reunión con delegado de la Comisión Nacional contra la Corrupción y  la Comisión de Probidad, Ética y Transparencia de la  Inspectoría General del Sistema Nacional de Seguridad   -IGSNS-, el día 19/05/2026.</t>
  </si>
  <si>
    <t>Compra de sal fina para stock de Almacén de la Inspectoría General del Sistema Nacional de Seguridad -IGSNS-.</t>
  </si>
  <si>
    <t>Pago de Impuesto de Circulación año 2026, del vehículo Toyota Hilux, Placa P-225FKW, para uso en las comisiones de la Inspectoría General del Sistema Nacional de Seguridad -IGSNS-.</t>
  </si>
  <si>
    <t>Compra de timbre inalámbrico para la atención en las diferentes reuniones y visitas institucionales de la Inspectoría General del Sistema Nacional de Seguridad -IGSNS-.</t>
  </si>
  <si>
    <t>Compra de café tostado y molido de exportación, para stock de Almacén de la Inspectoría General del Sistema Nacional de Seguridad -IGSNS-.</t>
  </si>
  <si>
    <t>Compra de pines decorativos y estuches forrados de pana para stock de Almacén de la  Inspectoría General del Sistema Nacional de Seguridad -IGSNS-.</t>
  </si>
  <si>
    <t>Compra de cruasán (croissant) para visita del Asesor del Despacho Ministerial del Ministerio de Gobernación, en las instalaciones de la Inspectoría General del Sistema Nacional de Seguridad -IGSNS-, el día 21/05/2026.</t>
  </si>
  <si>
    <t>16693949</t>
  </si>
  <si>
    <t>32375913</t>
  </si>
  <si>
    <t>23757442</t>
  </si>
  <si>
    <t>97955884</t>
  </si>
  <si>
    <t>1469185</t>
  </si>
  <si>
    <t>321052</t>
  </si>
  <si>
    <t>48577065</t>
  </si>
  <si>
    <t>57626391</t>
  </si>
  <si>
    <t>105688800</t>
  </si>
  <si>
    <t>57313008</t>
  </si>
  <si>
    <t>9779574</t>
  </si>
  <si>
    <t>8024200</t>
  </si>
  <si>
    <t>332917</t>
  </si>
  <si>
    <t>78070171</t>
  </si>
  <si>
    <t>4483928</t>
  </si>
  <si>
    <t>SUPERINTENDENCIA DE ADMINISTRACION TRIBUTARIA</t>
  </si>
  <si>
    <t>NUEVOS ALMACENES, SOCIEDAD ANONIMA</t>
  </si>
  <si>
    <t>HERNÁNDEZ,IBARRA,,LORNA,BETZABE</t>
  </si>
  <si>
    <t>FIGBAL, SOCIEDAD ANONIMA</t>
  </si>
  <si>
    <t>REYNOSO,SANDOVAL,,JOSÉ,BERNARDO</t>
  </si>
  <si>
    <t>UNO GUATEMALA, SOCIEDAD ANONIMA</t>
  </si>
  <si>
    <t>GAMBOA,RIVERA,,MAYRA,LISSETTE</t>
  </si>
  <si>
    <t>CALDERÓN,ORELLANA,VALENZUELA,ELSA,PATRICIA</t>
  </si>
  <si>
    <t>FERRETERIAS EL SAUCE, SOCIEDAD ANONIMA</t>
  </si>
  <si>
    <t>DIRECCION GENERAL DEL DIARIO DE CENTRO AMERICA Y TIPOGRAFIA NACIONAL</t>
  </si>
  <si>
    <t>WAY,BETANCOURTH,PACHECO,CELESTE,CAROLINA</t>
  </si>
  <si>
    <t>CARDONA,LÓPEZ,,JOEL,ANTONIO</t>
  </si>
  <si>
    <t>COFIÑO STAHL Y COMPAÑIA SOCIEDAD ANONIMA</t>
  </si>
  <si>
    <t>SOLUCIONES TOTALES EN ELECTRÓNICA, SOCIEDAD ANÓNIMA</t>
  </si>
  <si>
    <t>INVERSIONES FACAS, SOCIEDAD ANONIMA</t>
  </si>
  <si>
    <t>Información del 01 al 31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</si>
</sst>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7">
    <font>
      <sz val="11"/>
      <color theme="1"/>
      <name val="Calibri"/>
      <charset val="134"/>
      <scheme val="minor"/>
    </font>
    <font>
      <b/>
      <sz val="8"/>
      <color theme="1"/>
      <name val="Arial"/>
      <family val="2"/>
    </font>
    <font>
      <sz val="6"/>
      <color theme="1"/>
      <name val="Calibri"/>
      <family val="2"/>
      <scheme val="minor"/>
    </font>
    <font>
      <sz val="8"/>
      <color theme="1"/>
      <name val="Arial"/>
      <family val="2"/>
    </font>
    <font>
      <b/>
      <sz val="8"/>
      <color rgb="FF00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2" fillId="2" borderId="0" xfId="0" applyFont="1" applyFill="1" applyAlignment="1">
      <alignment horizontal="center" vertical="center" wrapText="1"/>
    </xf>
    <xf numFmtId="0" fontId="3" fillId="0" borderId="0" xfId="0" applyFont="1"/>
    <xf numFmtId="0" fontId="3" fillId="2" borderId="0" xfId="0" applyFont="1" applyFill="1" applyAlignment="1">
      <alignment horizontal="center" vertical="center"/>
    </xf>
    <xf numFmtId="0" fontId="3" fillId="2" borderId="0" xfId="0" applyFont="1" applyFill="1"/>
    <xf numFmtId="164" fontId="3" fillId="2" borderId="0" xfId="0" applyNumberFormat="1" applyFont="1" applyFill="1" applyAlignment="1">
      <alignment horizontal="center" wrapText="1"/>
    </xf>
    <xf numFmtId="0" fontId="3" fillId="2" borderId="0" xfId="0" applyFont="1" applyFill="1" applyAlignment="1">
      <alignment vertical="top" wrapText="1"/>
    </xf>
    <xf numFmtId="0" fontId="3" fillId="2" borderId="0" xfId="0" applyFont="1" applyFill="1" applyAlignment="1">
      <alignment horizontal="left" vertical="top" wrapText="1"/>
    </xf>
    <xf numFmtId="0" fontId="5" fillId="2" borderId="0" xfId="0" applyFont="1" applyFill="1" applyAlignment="1">
      <alignment horizontal="center" vertical="center"/>
    </xf>
    <xf numFmtId="0" fontId="5" fillId="2" borderId="0" xfId="0" applyFont="1" applyFill="1"/>
    <xf numFmtId="164" fontId="5" fillId="2" borderId="0" xfId="0" applyNumberFormat="1" applyFont="1" applyFill="1" applyAlignment="1">
      <alignment horizontal="center" wrapText="1"/>
    </xf>
    <xf numFmtId="0" fontId="5" fillId="2" borderId="0" xfId="0" applyFont="1" applyFill="1" applyAlignment="1">
      <alignment vertical="top" wrapText="1"/>
    </xf>
    <xf numFmtId="0" fontId="5" fillId="2" borderId="0" xfId="0" applyFont="1" applyFill="1" applyAlignment="1">
      <alignment horizontal="left" vertical="top" wrapText="1"/>
    </xf>
    <xf numFmtId="0" fontId="1" fillId="3" borderId="1"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3" fillId="0" borderId="0" xfId="0" applyFont="1" applyAlignment="1">
      <alignment horizontal="left" vertical="top" wrapText="1"/>
    </xf>
    <xf numFmtId="44" fontId="5" fillId="2" borderId="0" xfId="0" applyNumberFormat="1" applyFont="1" applyFill="1" applyAlignment="1">
      <alignment horizontal="center" vertical="center"/>
    </xf>
    <xf numFmtId="44" fontId="6" fillId="2" borderId="2" xfId="0" applyNumberFormat="1" applyFont="1" applyFill="1" applyBorder="1" applyAlignment="1">
      <alignment horizontal="center" vertical="center"/>
    </xf>
    <xf numFmtId="44" fontId="6" fillId="2" borderId="0" xfId="0" applyNumberFormat="1" applyFont="1" applyFill="1" applyAlignment="1">
      <alignment horizontal="center" vertical="center"/>
    </xf>
    <xf numFmtId="44" fontId="3" fillId="2" borderId="0" xfId="0" applyNumberFormat="1" applyFont="1" applyFill="1" applyAlignment="1">
      <alignment horizontal="center" vertical="center"/>
    </xf>
    <xf numFmtId="0" fontId="3" fillId="0" borderId="0" xfId="0" applyFont="1" applyAlignment="1">
      <alignment horizontal="center"/>
    </xf>
    <xf numFmtId="164" fontId="1" fillId="3" borderId="1" xfId="0" applyNumberFormat="1" applyFont="1" applyFill="1" applyBorder="1" applyAlignment="1">
      <alignment vertical="center" wrapText="1"/>
    </xf>
    <xf numFmtId="164" fontId="6" fillId="2" borderId="0" xfId="0" applyNumberFormat="1" applyFont="1" applyFill="1" applyAlignment="1">
      <alignment horizontal="center"/>
    </xf>
    <xf numFmtId="0" fontId="1" fillId="3" borderId="1" xfId="0" applyFont="1" applyFill="1" applyBorder="1" applyAlignment="1">
      <alignment vertical="center"/>
    </xf>
    <xf numFmtId="0" fontId="1" fillId="3" borderId="1" xfId="0" applyFont="1" applyFill="1" applyBorder="1" applyAlignment="1">
      <alignment vertical="center" wrapText="1"/>
    </xf>
    <xf numFmtId="44" fontId="1" fillId="3" borderId="1" xfId="0" applyNumberFormat="1" applyFont="1" applyFill="1" applyBorder="1" applyAlignment="1">
      <alignment vertical="center" wrapText="1"/>
    </xf>
    <xf numFmtId="0" fontId="3"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center" wrapText="1"/>
    </xf>
    <xf numFmtId="0" fontId="2" fillId="0" borderId="3"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4" fontId="2" fillId="0" borderId="1" xfId="0" applyNumberFormat="1" applyFont="1" applyBorder="1" applyAlignment="1">
      <alignment horizontal="righ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239515</xdr:colOff>
      <xdr:row>0</xdr:row>
      <xdr:rowOff>72258</xdr:rowOff>
    </xdr:from>
    <xdr:to>
      <xdr:col>2</xdr:col>
      <xdr:colOff>479534</xdr:colOff>
      <xdr:row>4</xdr:row>
      <xdr:rowOff>111672</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429" y="72258"/>
          <a:ext cx="601312" cy="617483"/>
        </a:xfrm>
        <a:prstGeom prst="rect">
          <a:avLst/>
        </a:prstGeom>
      </xdr:spPr>
    </xdr:pic>
    <xdr:clientData/>
  </xdr:twoCellAnchor>
  <xdr:twoCellAnchor editAs="oneCell">
    <xdr:from>
      <xdr:col>7</xdr:col>
      <xdr:colOff>43708</xdr:colOff>
      <xdr:row>0</xdr:row>
      <xdr:rowOff>59120</xdr:rowOff>
    </xdr:from>
    <xdr:to>
      <xdr:col>7</xdr:col>
      <xdr:colOff>806015</xdr:colOff>
      <xdr:row>5</xdr:row>
      <xdr:rowOff>41182</xdr:rowOff>
    </xdr:to>
    <xdr:pic>
      <xdr:nvPicPr>
        <xdr:cNvPr id="3" name="Imagen 2" descr="Política General de Gobierno – Secretaría Técnica Consejo Nacional de ...">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441880" y="59120"/>
          <a:ext cx="762307" cy="70464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64"/>
  <sheetViews>
    <sheetView tabSelected="1" zoomScale="145" zoomScaleNormal="145" zoomScaleSheetLayoutView="85" workbookViewId="0">
      <selection activeCell="F12" sqref="F12"/>
    </sheetView>
  </sheetViews>
  <sheetFormatPr baseColWidth="10" defaultColWidth="11.42578125" defaultRowHeight="11.25"/>
  <cols>
    <col min="1" max="1" width="3.42578125" style="3" customWidth="1"/>
    <col min="2" max="2" width="5.42578125" style="4" customWidth="1"/>
    <col min="3" max="3" width="14.42578125" style="5" customWidth="1"/>
    <col min="4" max="4" width="10.85546875" style="6" customWidth="1"/>
    <col min="5" max="5" width="21.28515625" style="7" customWidth="1"/>
    <col min="6" max="6" width="15.28515625" style="28" customWidth="1"/>
    <col min="7" max="7" width="25.28515625" style="8" customWidth="1"/>
    <col min="8" max="8" width="13.85546875" style="21" customWidth="1"/>
    <col min="9" max="16384" width="11.42578125" style="3"/>
  </cols>
  <sheetData>
    <row r="1" spans="2:8">
      <c r="B1" s="40"/>
      <c r="C1" s="40"/>
      <c r="D1" s="40"/>
      <c r="E1" s="40"/>
      <c r="F1" s="40"/>
      <c r="G1" s="40"/>
      <c r="H1" s="40"/>
    </row>
    <row r="6" spans="2:8" ht="27.75" customHeight="1">
      <c r="B6" s="41" t="s">
        <v>23</v>
      </c>
      <c r="C6" s="41"/>
      <c r="D6" s="41"/>
      <c r="E6" s="41"/>
      <c r="F6" s="41"/>
      <c r="G6" s="41"/>
      <c r="H6" s="41"/>
    </row>
    <row r="7" spans="2:8" ht="12">
      <c r="B7" s="42" t="s">
        <v>0</v>
      </c>
      <c r="C7" s="42"/>
      <c r="D7" s="42"/>
      <c r="E7" s="42"/>
      <c r="F7" s="42"/>
      <c r="G7" s="42"/>
      <c r="H7" s="42"/>
    </row>
    <row r="8" spans="2:8" ht="12">
      <c r="B8" s="42" t="s">
        <v>1</v>
      </c>
      <c r="C8" s="42"/>
      <c r="D8" s="42"/>
      <c r="E8" s="42"/>
      <c r="F8" s="42"/>
      <c r="G8" s="42"/>
      <c r="H8" s="42"/>
    </row>
    <row r="9" spans="2:8" ht="12">
      <c r="B9" s="42" t="s">
        <v>153</v>
      </c>
      <c r="C9" s="42"/>
      <c r="D9" s="42"/>
      <c r="E9" s="42"/>
      <c r="F9" s="42"/>
      <c r="G9" s="42"/>
      <c r="H9" s="42"/>
    </row>
    <row r="10" spans="2:8" ht="12">
      <c r="B10" s="9"/>
      <c r="C10" s="10"/>
      <c r="D10" s="11"/>
      <c r="E10" s="12"/>
      <c r="F10" s="29"/>
      <c r="G10" s="13"/>
      <c r="H10" s="18"/>
    </row>
    <row r="11" spans="2:8" s="1" customFormat="1" ht="45">
      <c r="B11" s="25" t="s">
        <v>2</v>
      </c>
      <c r="C11" s="26" t="s">
        <v>3</v>
      </c>
      <c r="D11" s="23" t="s">
        <v>4</v>
      </c>
      <c r="E11" s="26" t="s">
        <v>5</v>
      </c>
      <c r="F11" s="14" t="s">
        <v>6</v>
      </c>
      <c r="G11" s="26" t="s">
        <v>7</v>
      </c>
      <c r="H11" s="27" t="s">
        <v>8</v>
      </c>
    </row>
    <row r="12" spans="2:8" s="2" customFormat="1" ht="63" customHeight="1">
      <c r="B12" s="31">
        <f>1</f>
        <v>1</v>
      </c>
      <c r="C12" s="32" t="s">
        <v>67</v>
      </c>
      <c r="D12" s="33">
        <v>46146.417719907397</v>
      </c>
      <c r="E12" s="35" t="s">
        <v>28</v>
      </c>
      <c r="F12" s="32" t="s">
        <v>35</v>
      </c>
      <c r="G12" s="34" t="s">
        <v>106</v>
      </c>
      <c r="H12" s="36">
        <v>78</v>
      </c>
    </row>
    <row r="13" spans="2:8" s="2" customFormat="1" ht="36.75" customHeight="1">
      <c r="B13" s="31">
        <f t="shared" ref="B13:B55" si="0">1+B12</f>
        <v>2</v>
      </c>
      <c r="C13" s="32" t="s">
        <v>41</v>
      </c>
      <c r="D13" s="33">
        <v>46146.434432870403</v>
      </c>
      <c r="E13" s="35" t="s">
        <v>139</v>
      </c>
      <c r="F13" s="32" t="s">
        <v>124</v>
      </c>
      <c r="G13" s="34" t="s">
        <v>85</v>
      </c>
      <c r="H13" s="36">
        <v>24.99</v>
      </c>
    </row>
    <row r="14" spans="2:8" s="2" customFormat="1" ht="44.25" customHeight="1">
      <c r="B14" s="31">
        <f t="shared" si="0"/>
        <v>3</v>
      </c>
      <c r="C14" s="32" t="s">
        <v>42</v>
      </c>
      <c r="D14" s="33">
        <v>46146.520844907398</v>
      </c>
      <c r="E14" s="35" t="s">
        <v>140</v>
      </c>
      <c r="F14" s="32" t="s">
        <v>125</v>
      </c>
      <c r="G14" s="34" t="s">
        <v>86</v>
      </c>
      <c r="H14" s="36">
        <v>40</v>
      </c>
    </row>
    <row r="15" spans="2:8" s="2" customFormat="1" ht="37.5" customHeight="1">
      <c r="B15" s="31">
        <f t="shared" si="0"/>
        <v>4</v>
      </c>
      <c r="C15" s="32" t="s">
        <v>43</v>
      </c>
      <c r="D15" s="33">
        <v>46146.691805555602</v>
      </c>
      <c r="E15" s="35" t="s">
        <v>33</v>
      </c>
      <c r="F15" s="32" t="s">
        <v>39</v>
      </c>
      <c r="G15" s="34" t="s">
        <v>87</v>
      </c>
      <c r="H15" s="36">
        <v>1188</v>
      </c>
    </row>
    <row r="16" spans="2:8" s="2" customFormat="1" ht="39" customHeight="1">
      <c r="B16" s="31">
        <f t="shared" si="0"/>
        <v>5</v>
      </c>
      <c r="C16" s="32" t="s">
        <v>48</v>
      </c>
      <c r="D16" s="33">
        <v>46148.4609375</v>
      </c>
      <c r="E16" s="35" t="s">
        <v>31</v>
      </c>
      <c r="F16" s="32" t="s">
        <v>20</v>
      </c>
      <c r="G16" s="34" t="s">
        <v>92</v>
      </c>
      <c r="H16" s="36">
        <v>35</v>
      </c>
    </row>
    <row r="17" spans="1:8" ht="45" customHeight="1">
      <c r="A17" s="2"/>
      <c r="B17" s="31">
        <f t="shared" si="0"/>
        <v>6</v>
      </c>
      <c r="C17" s="32" t="s">
        <v>59</v>
      </c>
      <c r="D17" s="33">
        <v>46148.465648148202</v>
      </c>
      <c r="E17" s="35" t="s">
        <v>14</v>
      </c>
      <c r="F17" s="32" t="s">
        <v>18</v>
      </c>
      <c r="G17" s="34" t="s">
        <v>21</v>
      </c>
      <c r="H17" s="36">
        <v>240</v>
      </c>
    </row>
    <row r="18" spans="1:8" ht="48.75" customHeight="1">
      <c r="A18" s="2"/>
      <c r="B18" s="31">
        <f t="shared" si="0"/>
        <v>7</v>
      </c>
      <c r="C18" s="32" t="s">
        <v>73</v>
      </c>
      <c r="D18" s="33">
        <v>46149.5171527778</v>
      </c>
      <c r="E18" s="35" t="s">
        <v>27</v>
      </c>
      <c r="F18" s="32" t="s">
        <v>34</v>
      </c>
      <c r="G18" s="34" t="s">
        <v>112</v>
      </c>
      <c r="H18" s="36">
        <v>22.5</v>
      </c>
    </row>
    <row r="19" spans="1:8" ht="39" customHeight="1">
      <c r="A19" s="2"/>
      <c r="B19" s="31">
        <f t="shared" si="0"/>
        <v>8</v>
      </c>
      <c r="C19" s="32" t="s">
        <v>80</v>
      </c>
      <c r="D19" s="33">
        <v>46149.659398148098</v>
      </c>
      <c r="E19" s="35" t="s">
        <v>151</v>
      </c>
      <c r="F19" s="32" t="s">
        <v>136</v>
      </c>
      <c r="G19" s="34" t="s">
        <v>119</v>
      </c>
      <c r="H19" s="36">
        <v>140</v>
      </c>
    </row>
    <row r="20" spans="1:8" ht="42.75" customHeight="1">
      <c r="A20" s="2"/>
      <c r="B20" s="31">
        <f t="shared" si="0"/>
        <v>9</v>
      </c>
      <c r="C20" s="32" t="s">
        <v>74</v>
      </c>
      <c r="D20" s="33">
        <v>46149.667881944399</v>
      </c>
      <c r="E20" s="35" t="s">
        <v>149</v>
      </c>
      <c r="F20" s="32" t="s">
        <v>134</v>
      </c>
      <c r="G20" s="34" t="s">
        <v>113</v>
      </c>
      <c r="H20" s="36">
        <v>80</v>
      </c>
    </row>
    <row r="21" spans="1:8" ht="46.5" customHeight="1">
      <c r="A21" s="2"/>
      <c r="B21" s="31">
        <f t="shared" si="0"/>
        <v>10</v>
      </c>
      <c r="C21" s="32" t="s">
        <v>52</v>
      </c>
      <c r="D21" s="33">
        <v>46153.460833333302</v>
      </c>
      <c r="E21" s="35" t="s">
        <v>9</v>
      </c>
      <c r="F21" s="32" t="s">
        <v>10</v>
      </c>
      <c r="G21" s="34" t="s">
        <v>96</v>
      </c>
      <c r="H21" s="36">
        <v>2400</v>
      </c>
    </row>
    <row r="22" spans="1:8" ht="42.75" customHeight="1">
      <c r="A22" s="2"/>
      <c r="B22" s="31">
        <f t="shared" si="0"/>
        <v>11</v>
      </c>
      <c r="C22" s="32" t="s">
        <v>60</v>
      </c>
      <c r="D22" s="33">
        <v>46154.472569444399</v>
      </c>
      <c r="E22" s="35" t="s">
        <v>146</v>
      </c>
      <c r="F22" s="32" t="s">
        <v>131</v>
      </c>
      <c r="G22" s="34" t="s">
        <v>102</v>
      </c>
      <c r="H22" s="36">
        <v>90</v>
      </c>
    </row>
    <row r="23" spans="1:8" ht="73.5" customHeight="1">
      <c r="A23" s="2"/>
      <c r="B23" s="31">
        <f t="shared" si="0"/>
        <v>12</v>
      </c>
      <c r="C23" s="32" t="s">
        <v>65</v>
      </c>
      <c r="D23" s="33">
        <v>46155.6538657407</v>
      </c>
      <c r="E23" s="35" t="s">
        <v>147</v>
      </c>
      <c r="F23" s="32" t="s">
        <v>132</v>
      </c>
      <c r="G23" s="34" t="s">
        <v>104</v>
      </c>
      <c r="H23" s="36">
        <v>300</v>
      </c>
    </row>
    <row r="24" spans="1:8" ht="59.25" customHeight="1">
      <c r="A24" s="2"/>
      <c r="B24" s="31">
        <f t="shared" si="0"/>
        <v>13</v>
      </c>
      <c r="C24" s="32" t="s">
        <v>75</v>
      </c>
      <c r="D24" s="33">
        <v>46155.669606481497</v>
      </c>
      <c r="E24" s="35" t="s">
        <v>24</v>
      </c>
      <c r="F24" s="32" t="s">
        <v>25</v>
      </c>
      <c r="G24" s="34" t="s">
        <v>114</v>
      </c>
      <c r="H24" s="36">
        <v>20</v>
      </c>
    </row>
    <row r="25" spans="1:8" ht="57" customHeight="1">
      <c r="A25" s="2"/>
      <c r="B25" s="31">
        <f t="shared" si="0"/>
        <v>14</v>
      </c>
      <c r="C25" s="32" t="s">
        <v>53</v>
      </c>
      <c r="D25" s="33">
        <v>46155.677129629599</v>
      </c>
      <c r="E25" s="35" t="s">
        <v>33</v>
      </c>
      <c r="F25" s="32" t="s">
        <v>39</v>
      </c>
      <c r="G25" s="34" t="s">
        <v>97</v>
      </c>
      <c r="H25" s="36">
        <v>410</v>
      </c>
    </row>
    <row r="26" spans="1:8" ht="42" customHeight="1">
      <c r="A26" s="2"/>
      <c r="B26" s="31">
        <f t="shared" si="0"/>
        <v>15</v>
      </c>
      <c r="C26" s="32" t="s">
        <v>61</v>
      </c>
      <c r="D26" s="33">
        <v>46155.682465277801</v>
      </c>
      <c r="E26" s="35" t="s">
        <v>14</v>
      </c>
      <c r="F26" s="32" t="s">
        <v>18</v>
      </c>
      <c r="G26" s="34" t="s">
        <v>21</v>
      </c>
      <c r="H26" s="36">
        <v>224</v>
      </c>
    </row>
    <row r="27" spans="1:8" ht="41.25" customHeight="1">
      <c r="A27" s="2"/>
      <c r="B27" s="31">
        <f t="shared" si="0"/>
        <v>16</v>
      </c>
      <c r="C27" s="32" t="s">
        <v>54</v>
      </c>
      <c r="D27" s="33">
        <v>46156.6475810185</v>
      </c>
      <c r="E27" s="35" t="s">
        <v>15</v>
      </c>
      <c r="F27" s="32" t="s">
        <v>19</v>
      </c>
      <c r="G27" s="34" t="s">
        <v>98</v>
      </c>
      <c r="H27" s="36">
        <v>185</v>
      </c>
    </row>
    <row r="28" spans="1:8" ht="101.25" customHeight="1">
      <c r="A28" s="2"/>
      <c r="B28" s="31">
        <f t="shared" si="0"/>
        <v>17</v>
      </c>
      <c r="C28" s="32" t="s">
        <v>49</v>
      </c>
      <c r="D28" s="33">
        <v>46156.653148148202</v>
      </c>
      <c r="E28" s="35" t="s">
        <v>13</v>
      </c>
      <c r="F28" s="32" t="s">
        <v>17</v>
      </c>
      <c r="G28" s="34" t="s">
        <v>93</v>
      </c>
      <c r="H28" s="36">
        <v>17.5</v>
      </c>
    </row>
    <row r="29" spans="1:8" ht="66" customHeight="1">
      <c r="A29" s="2"/>
      <c r="B29" s="31">
        <f t="shared" si="0"/>
        <v>18</v>
      </c>
      <c r="C29" s="32" t="s">
        <v>44</v>
      </c>
      <c r="D29" s="33">
        <v>46156.704965277801</v>
      </c>
      <c r="E29" s="35" t="s">
        <v>141</v>
      </c>
      <c r="F29" s="32" t="s">
        <v>126</v>
      </c>
      <c r="G29" s="34" t="s">
        <v>88</v>
      </c>
      <c r="H29" s="36">
        <v>1500</v>
      </c>
    </row>
    <row r="30" spans="1:8" ht="48" customHeight="1">
      <c r="A30" s="2"/>
      <c r="B30" s="31">
        <f t="shared" si="0"/>
        <v>19</v>
      </c>
      <c r="C30" s="32" t="s">
        <v>68</v>
      </c>
      <c r="D30" s="33">
        <v>46156.7125115741</v>
      </c>
      <c r="E30" s="35" t="s">
        <v>22</v>
      </c>
      <c r="F30" s="32" t="s">
        <v>26</v>
      </c>
      <c r="G30" s="34" t="s">
        <v>107</v>
      </c>
      <c r="H30" s="36">
        <v>735</v>
      </c>
    </row>
    <row r="31" spans="1:8" ht="51" customHeight="1">
      <c r="A31" s="2"/>
      <c r="B31" s="31">
        <f t="shared" si="0"/>
        <v>20</v>
      </c>
      <c r="C31" s="32" t="s">
        <v>81</v>
      </c>
      <c r="D31" s="33">
        <v>46156.723055555602</v>
      </c>
      <c r="E31" s="35" t="s">
        <v>152</v>
      </c>
      <c r="F31" s="32" t="s">
        <v>137</v>
      </c>
      <c r="G31" s="34" t="s">
        <v>120</v>
      </c>
      <c r="H31" s="36">
        <v>2450</v>
      </c>
    </row>
    <row r="32" spans="1:8" ht="43.5" customHeight="1">
      <c r="A32" s="2"/>
      <c r="B32" s="31">
        <f t="shared" si="0"/>
        <v>21</v>
      </c>
      <c r="C32" s="32" t="s">
        <v>82</v>
      </c>
      <c r="D32" s="33">
        <v>46160.614421296297</v>
      </c>
      <c r="E32" s="35" t="s">
        <v>30</v>
      </c>
      <c r="F32" s="32" t="s">
        <v>37</v>
      </c>
      <c r="G32" s="34" t="s">
        <v>121</v>
      </c>
      <c r="H32" s="36">
        <v>672</v>
      </c>
    </row>
    <row r="33" spans="1:8" ht="56.25" customHeight="1">
      <c r="A33" s="2"/>
      <c r="B33" s="31">
        <f t="shared" si="0"/>
        <v>22</v>
      </c>
      <c r="C33" s="32" t="s">
        <v>50</v>
      </c>
      <c r="D33" s="33">
        <v>46160.687418981499</v>
      </c>
      <c r="E33" s="35" t="s">
        <v>143</v>
      </c>
      <c r="F33" s="32" t="s">
        <v>128</v>
      </c>
      <c r="G33" s="34" t="s">
        <v>94</v>
      </c>
      <c r="H33" s="36">
        <v>24000</v>
      </c>
    </row>
    <row r="34" spans="1:8" ht="54" customHeight="1">
      <c r="B34" s="31">
        <f t="shared" si="0"/>
        <v>23</v>
      </c>
      <c r="C34" s="32" t="s">
        <v>69</v>
      </c>
      <c r="D34" s="33">
        <v>46160.693761574097</v>
      </c>
      <c r="E34" s="35" t="s">
        <v>143</v>
      </c>
      <c r="F34" s="32" t="s">
        <v>128</v>
      </c>
      <c r="G34" s="34" t="s">
        <v>108</v>
      </c>
      <c r="H34" s="36">
        <v>6000</v>
      </c>
    </row>
    <row r="35" spans="1:8" ht="64.5" customHeight="1">
      <c r="B35" s="31">
        <f t="shared" si="0"/>
        <v>24</v>
      </c>
      <c r="C35" s="32" t="s">
        <v>62</v>
      </c>
      <c r="D35" s="33">
        <v>46161.393032407403</v>
      </c>
      <c r="E35" s="35" t="s">
        <v>144</v>
      </c>
      <c r="F35" s="32" t="s">
        <v>129</v>
      </c>
      <c r="G35" s="34" t="s">
        <v>103</v>
      </c>
      <c r="H35" s="36">
        <v>385</v>
      </c>
    </row>
    <row r="36" spans="1:8" ht="77.25" customHeight="1">
      <c r="B36" s="31">
        <f t="shared" si="0"/>
        <v>25</v>
      </c>
      <c r="C36" s="32" t="s">
        <v>55</v>
      </c>
      <c r="D36" s="33">
        <v>46161.404212963003</v>
      </c>
      <c r="E36" s="35" t="s">
        <v>144</v>
      </c>
      <c r="F36" s="32" t="s">
        <v>129</v>
      </c>
      <c r="G36" s="34" t="s">
        <v>99</v>
      </c>
      <c r="H36" s="36">
        <v>42</v>
      </c>
    </row>
    <row r="37" spans="1:8" ht="51.75" customHeight="1">
      <c r="B37" s="31">
        <f t="shared" si="0"/>
        <v>26</v>
      </c>
      <c r="C37" s="32" t="s">
        <v>56</v>
      </c>
      <c r="D37" s="33">
        <v>46161.4217361111</v>
      </c>
      <c r="E37" s="35" t="s">
        <v>145</v>
      </c>
      <c r="F37" s="32" t="s">
        <v>130</v>
      </c>
      <c r="G37" s="34" t="s">
        <v>100</v>
      </c>
      <c r="H37" s="36">
        <v>750</v>
      </c>
    </row>
    <row r="38" spans="1:8" ht="47.25" customHeight="1">
      <c r="B38" s="31">
        <f t="shared" si="0"/>
        <v>27</v>
      </c>
      <c r="C38" s="32" t="s">
        <v>76</v>
      </c>
      <c r="D38" s="33">
        <v>46161.432789351798</v>
      </c>
      <c r="E38" s="35" t="s">
        <v>150</v>
      </c>
      <c r="F38" s="32" t="s">
        <v>135</v>
      </c>
      <c r="G38" s="34" t="s">
        <v>115</v>
      </c>
      <c r="H38" s="36">
        <v>364</v>
      </c>
    </row>
    <row r="39" spans="1:8" ht="36.75" customHeight="1">
      <c r="B39" s="31">
        <f t="shared" si="0"/>
        <v>28</v>
      </c>
      <c r="C39" s="32" t="s">
        <v>47</v>
      </c>
      <c r="D39" s="33">
        <v>46161.669791666704</v>
      </c>
      <c r="E39" s="35" t="s">
        <v>142</v>
      </c>
      <c r="F39" s="32" t="s">
        <v>127</v>
      </c>
      <c r="G39" s="34" t="s">
        <v>91</v>
      </c>
      <c r="H39" s="36">
        <v>250</v>
      </c>
    </row>
    <row r="40" spans="1:8" ht="42.75" customHeight="1">
      <c r="A40" s="30"/>
      <c r="B40" s="31">
        <f t="shared" si="0"/>
        <v>29</v>
      </c>
      <c r="C40" s="32" t="s">
        <v>63</v>
      </c>
      <c r="D40" s="33">
        <v>46162.478750000002</v>
      </c>
      <c r="E40" s="35" t="s">
        <v>32</v>
      </c>
      <c r="F40" s="32" t="s">
        <v>38</v>
      </c>
      <c r="G40" s="34" t="s">
        <v>21</v>
      </c>
      <c r="H40" s="36">
        <v>114</v>
      </c>
    </row>
    <row r="41" spans="1:8" ht="44.25" customHeight="1">
      <c r="A41" s="30"/>
      <c r="B41" s="31">
        <f t="shared" si="0"/>
        <v>30</v>
      </c>
      <c r="C41" s="32" t="s">
        <v>64</v>
      </c>
      <c r="D41" s="33">
        <v>46162.488425925898</v>
      </c>
      <c r="E41" s="35" t="s">
        <v>14</v>
      </c>
      <c r="F41" s="32" t="s">
        <v>18</v>
      </c>
      <c r="G41" s="34" t="s">
        <v>21</v>
      </c>
      <c r="H41" s="36">
        <v>288</v>
      </c>
    </row>
    <row r="42" spans="1:8" ht="51.75" customHeight="1">
      <c r="A42" s="30"/>
      <c r="B42" s="31">
        <f t="shared" si="0"/>
        <v>31</v>
      </c>
      <c r="C42" s="32" t="s">
        <v>70</v>
      </c>
      <c r="D42" s="33">
        <v>46162.505729166704</v>
      </c>
      <c r="E42" s="35" t="s">
        <v>14</v>
      </c>
      <c r="F42" s="32" t="s">
        <v>18</v>
      </c>
      <c r="G42" s="34" t="s">
        <v>109</v>
      </c>
      <c r="H42" s="36">
        <v>360</v>
      </c>
    </row>
    <row r="43" spans="1:8" ht="50.25" customHeight="1">
      <c r="A43" s="30"/>
      <c r="B43" s="31">
        <f t="shared" si="0"/>
        <v>32</v>
      </c>
      <c r="C43" s="32" t="s">
        <v>71</v>
      </c>
      <c r="D43" s="33">
        <v>46162.591111111098</v>
      </c>
      <c r="E43" s="35" t="s">
        <v>148</v>
      </c>
      <c r="F43" s="32" t="s">
        <v>133</v>
      </c>
      <c r="G43" s="34" t="s">
        <v>110</v>
      </c>
      <c r="H43" s="36">
        <v>900</v>
      </c>
    </row>
    <row r="44" spans="1:8" ht="48.75" customHeight="1">
      <c r="A44" s="30"/>
      <c r="B44" s="31">
        <f t="shared" si="0"/>
        <v>33</v>
      </c>
      <c r="C44" s="32" t="s">
        <v>51</v>
      </c>
      <c r="D44" s="33">
        <v>46162.648020833301</v>
      </c>
      <c r="E44" s="35" t="s">
        <v>138</v>
      </c>
      <c r="F44" s="32" t="s">
        <v>123</v>
      </c>
      <c r="G44" s="34" t="s">
        <v>95</v>
      </c>
      <c r="H44" s="36">
        <v>110</v>
      </c>
    </row>
    <row r="45" spans="1:8" ht="48.75" customHeight="1">
      <c r="A45" s="30"/>
      <c r="B45" s="31">
        <f t="shared" si="0"/>
        <v>34</v>
      </c>
      <c r="C45" s="32" t="s">
        <v>40</v>
      </c>
      <c r="D45" s="33">
        <v>46162.652569444443</v>
      </c>
      <c r="E45" s="35" t="s">
        <v>138</v>
      </c>
      <c r="F45" s="32" t="s">
        <v>123</v>
      </c>
      <c r="G45" s="34" t="s">
        <v>84</v>
      </c>
      <c r="H45" s="36">
        <v>453.42</v>
      </c>
    </row>
    <row r="46" spans="1:8" ht="48" customHeight="1">
      <c r="A46" s="30"/>
      <c r="B46" s="31">
        <f t="shared" si="0"/>
        <v>35</v>
      </c>
      <c r="C46" s="32" t="s">
        <v>66</v>
      </c>
      <c r="D46" s="33">
        <v>46162.657766203702</v>
      </c>
      <c r="E46" s="35" t="s">
        <v>138</v>
      </c>
      <c r="F46" s="32" t="s">
        <v>123</v>
      </c>
      <c r="G46" s="34" t="s">
        <v>105</v>
      </c>
      <c r="H46" s="36">
        <v>161.25</v>
      </c>
    </row>
    <row r="47" spans="1:8" ht="50.25" customHeight="1">
      <c r="A47" s="30"/>
      <c r="B47" s="31">
        <f t="shared" si="0"/>
        <v>36</v>
      </c>
      <c r="C47" s="32" t="s">
        <v>58</v>
      </c>
      <c r="D47" s="33">
        <v>46162.662210648101</v>
      </c>
      <c r="E47" s="35" t="s">
        <v>138</v>
      </c>
      <c r="F47" s="32" t="s">
        <v>123</v>
      </c>
      <c r="G47" s="34" t="s">
        <v>101</v>
      </c>
      <c r="H47" s="36">
        <v>161.25</v>
      </c>
    </row>
    <row r="48" spans="1:8" ht="48" customHeight="1">
      <c r="A48" s="30"/>
      <c r="B48" s="31">
        <f t="shared" si="0"/>
        <v>37</v>
      </c>
      <c r="C48" s="32" t="s">
        <v>79</v>
      </c>
      <c r="D48" s="33">
        <v>46162.667442129597</v>
      </c>
      <c r="E48" s="35" t="s">
        <v>138</v>
      </c>
      <c r="F48" s="32" t="s">
        <v>123</v>
      </c>
      <c r="G48" s="34" t="s">
        <v>118</v>
      </c>
      <c r="H48" s="36">
        <v>161.25</v>
      </c>
    </row>
    <row r="49" spans="1:8" ht="66" customHeight="1">
      <c r="A49" s="30"/>
      <c r="B49" s="31">
        <f t="shared" si="0"/>
        <v>38</v>
      </c>
      <c r="C49" s="32" t="s">
        <v>77</v>
      </c>
      <c r="D49" s="33">
        <v>46162.6807638889</v>
      </c>
      <c r="E49" s="35" t="s">
        <v>13</v>
      </c>
      <c r="F49" s="32" t="s">
        <v>17</v>
      </c>
      <c r="G49" s="34" t="s">
        <v>116</v>
      </c>
      <c r="H49" s="36">
        <v>76</v>
      </c>
    </row>
    <row r="50" spans="1:8" ht="39.75" customHeight="1">
      <c r="A50" s="30"/>
      <c r="B50" s="31">
        <f t="shared" si="0"/>
        <v>39</v>
      </c>
      <c r="C50" s="32" t="s">
        <v>45</v>
      </c>
      <c r="D50" s="33">
        <v>46167.621087963002</v>
      </c>
      <c r="E50" s="35" t="s">
        <v>29</v>
      </c>
      <c r="F50" s="32" t="s">
        <v>36</v>
      </c>
      <c r="G50" s="34" t="s">
        <v>89</v>
      </c>
      <c r="H50" s="36">
        <v>72</v>
      </c>
    </row>
    <row r="51" spans="1:8" ht="60" customHeight="1">
      <c r="A51" s="30"/>
      <c r="B51" s="31">
        <f t="shared" si="0"/>
        <v>40</v>
      </c>
      <c r="C51" s="32" t="s">
        <v>83</v>
      </c>
      <c r="D51" s="33">
        <v>46167.628854166702</v>
      </c>
      <c r="E51" s="35" t="s">
        <v>13</v>
      </c>
      <c r="F51" s="32" t="s">
        <v>17</v>
      </c>
      <c r="G51" s="34" t="s">
        <v>122</v>
      </c>
      <c r="H51" s="36">
        <v>75</v>
      </c>
    </row>
    <row r="52" spans="1:8" ht="59.25" customHeight="1">
      <c r="A52" s="30"/>
      <c r="B52" s="31">
        <f t="shared" si="0"/>
        <v>41</v>
      </c>
      <c r="C52" s="32" t="s">
        <v>72</v>
      </c>
      <c r="D52" s="33">
        <v>46167.656006944402</v>
      </c>
      <c r="E52" s="35" t="s">
        <v>13</v>
      </c>
      <c r="F52" s="32" t="s">
        <v>17</v>
      </c>
      <c r="G52" s="34" t="s">
        <v>111</v>
      </c>
      <c r="H52" s="36">
        <v>407</v>
      </c>
    </row>
    <row r="53" spans="1:8" ht="38.25" customHeight="1">
      <c r="A53" s="30"/>
      <c r="B53" s="31">
        <f t="shared" si="0"/>
        <v>42</v>
      </c>
      <c r="C53" s="32" t="s">
        <v>57</v>
      </c>
      <c r="D53" s="33">
        <v>46170.537002314799</v>
      </c>
      <c r="E53" s="35" t="s">
        <v>14</v>
      </c>
      <c r="F53" s="32" t="s">
        <v>18</v>
      </c>
      <c r="G53" s="34" t="s">
        <v>21</v>
      </c>
      <c r="H53" s="36">
        <v>256</v>
      </c>
    </row>
    <row r="54" spans="1:8" ht="33" customHeight="1">
      <c r="A54" s="30"/>
      <c r="B54" s="31">
        <f t="shared" si="0"/>
        <v>43</v>
      </c>
      <c r="C54" s="32" t="s">
        <v>78</v>
      </c>
      <c r="D54" s="33">
        <v>46170.541597222204</v>
      </c>
      <c r="E54" s="35" t="s">
        <v>12</v>
      </c>
      <c r="F54" s="32" t="s">
        <v>16</v>
      </c>
      <c r="G54" s="34" t="s">
        <v>117</v>
      </c>
      <c r="H54" s="36">
        <v>11.75</v>
      </c>
    </row>
    <row r="55" spans="1:8" ht="55.5" customHeight="1">
      <c r="A55" s="22"/>
      <c r="B55" s="31">
        <f t="shared" si="0"/>
        <v>44</v>
      </c>
      <c r="C55" s="32" t="s">
        <v>46</v>
      </c>
      <c r="D55" s="33">
        <v>46170.5464699074</v>
      </c>
      <c r="E55" s="35" t="s">
        <v>28</v>
      </c>
      <c r="F55" s="32" t="s">
        <v>35</v>
      </c>
      <c r="G55" s="34" t="s">
        <v>90</v>
      </c>
      <c r="H55" s="36">
        <v>16</v>
      </c>
    </row>
    <row r="56" spans="1:8" ht="12.75" thickBot="1">
      <c r="B56" s="37" t="s">
        <v>11</v>
      </c>
      <c r="C56" s="38"/>
      <c r="D56" s="38"/>
      <c r="E56" s="38"/>
      <c r="F56" s="38"/>
      <c r="G56" s="39"/>
      <c r="H56" s="19">
        <f>SUM(H12:H55)</f>
        <v>46265.909999999996</v>
      </c>
    </row>
    <row r="57" spans="1:8" ht="12">
      <c r="B57" s="15"/>
      <c r="C57" s="15"/>
      <c r="D57" s="24"/>
      <c r="E57" s="15"/>
      <c r="F57" s="15"/>
      <c r="G57" s="16"/>
      <c r="H57" s="20"/>
    </row>
    <row r="58" spans="1:8" ht="12">
      <c r="B58" s="15"/>
      <c r="C58" s="15"/>
      <c r="D58" s="24"/>
      <c r="E58" s="15"/>
      <c r="F58" s="15"/>
      <c r="G58" s="16"/>
      <c r="H58" s="20"/>
    </row>
    <row r="59" spans="1:8" ht="12">
      <c r="B59" s="15"/>
      <c r="C59" s="15"/>
      <c r="D59" s="24"/>
      <c r="E59" s="15"/>
      <c r="F59" s="15"/>
      <c r="G59" s="16"/>
      <c r="H59" s="20"/>
    </row>
    <row r="60" spans="1:8" ht="12">
      <c r="B60" s="9"/>
      <c r="C60" s="9"/>
      <c r="D60" s="11"/>
      <c r="E60" s="12"/>
      <c r="F60" s="9"/>
      <c r="G60" s="13"/>
      <c r="H60" s="18"/>
    </row>
    <row r="61" spans="1:8" ht="12">
      <c r="B61" s="9"/>
      <c r="C61" s="9"/>
      <c r="D61" s="11"/>
      <c r="E61" s="12"/>
      <c r="F61" s="9"/>
      <c r="G61" s="13"/>
      <c r="H61" s="18"/>
    </row>
    <row r="62" spans="1:8">
      <c r="B62" s="30"/>
      <c r="C62" s="30"/>
      <c r="D62" s="30"/>
      <c r="E62" s="30"/>
      <c r="F62" s="22"/>
      <c r="G62" s="17"/>
    </row>
    <row r="63" spans="1:8">
      <c r="B63" s="22"/>
      <c r="C63" s="22"/>
      <c r="D63" s="22"/>
      <c r="E63" s="22"/>
    </row>
    <row r="64" spans="1:8">
      <c r="B64" s="22"/>
      <c r="C64" s="22"/>
      <c r="D64" s="22"/>
      <c r="E64" s="22"/>
    </row>
  </sheetData>
  <autoFilter ref="B11:H56" xr:uid="{00000000-0001-0000-0000-000000000000}"/>
  <sortState xmlns:xlrd2="http://schemas.microsoft.com/office/spreadsheetml/2017/richdata2" ref="A31:H33">
    <sortCondition ref="D31:D33"/>
  </sortState>
  <mergeCells count="6">
    <mergeCell ref="B56:G56"/>
    <mergeCell ref="B1:H1"/>
    <mergeCell ref="B6:H6"/>
    <mergeCell ref="B7:H7"/>
    <mergeCell ref="B8:H8"/>
    <mergeCell ref="B9:H9"/>
  </mergeCells>
  <pageMargins left="0.643700787" right="0.183070866" top="1.14173228346457" bottom="1.14173228346457" header="0" footer="0"/>
  <pageSetup scale="85" orientation="portrait" horizontalDpi="4294967293"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(2)</vt:lpstr>
      <vt:lpstr>'Hoja1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Lcda. Nidia Amarilis Menéndez Zepeda</cp:lastModifiedBy>
  <cp:lastPrinted>2026-06-02T15:26:25Z</cp:lastPrinted>
  <dcterms:created xsi:type="dcterms:W3CDTF">2016-09-05T20:00:00Z</dcterms:created>
  <dcterms:modified xsi:type="dcterms:W3CDTF">2026-06-02T16:39:43Z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5E8EF578024B44AB9A1013F055B9B952_12</vt:lpwstr>
  </property>
  <property fmtid="{D5CDD505-2E9C-101B-9397-08002B2CF9AE}" pid="3" name="KSOProductBuildVer">
    <vt:lpwstr>1033-12.2.0.22549</vt:lpwstr>
  </property>
</Properties>
</file>