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Y:\PRESUPUESTO-\AÑO 2026\INFORMACIÓN PUBLICA\8. INFORMACIÓN PUBLICA DE AGOSTO 2026\BAJA CUANTIA\"/>
    </mc:Choice>
  </mc:AlternateContent>
  <xr:revisionPtr revIDLastSave="0" documentId="13_ncr:1_{5B59E984-C997-4283-9332-933B97264B43}" xr6:coauthVersionLast="47" xr6:coauthVersionMax="47" xr10:uidLastSave="{00000000-0000-0000-0000-000000000000}"/>
  <bookViews>
    <workbookView xWindow="-28920" yWindow="-1110" windowWidth="29040" windowHeight="15720" xr2:uid="{00000000-000D-0000-FFFF-FFFF00000000}"/>
  </bookViews>
  <sheets>
    <sheet name="Hoja1 (2)" sheetId="2" r:id="rId1"/>
  </sheets>
  <definedNames>
    <definedName name="_xlnm._FilterDatabase" localSheetId="0" hidden="1">'Hoja1 (2)'!$B$11:$H$34</definedName>
    <definedName name="_xlnm.Print_Titles" localSheetId="0">'Hoja1 (2)'!$1:$11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2" l="1"/>
  <c r="B12" i="2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l="1"/>
  <c r="B25" i="2" s="1"/>
  <c r="B26" i="2" s="1"/>
  <c r="B27" i="2" s="1"/>
  <c r="B28" i="2" s="1"/>
  <c r="B29" i="2" s="1"/>
  <c r="B30" i="2" s="1"/>
  <c r="B31" i="2" s="1"/>
  <c r="B32" i="2" s="1"/>
  <c r="B33" i="2" s="1"/>
</calcChain>
</file>

<file path=xl/sharedStrings.xml><?xml version="1.0" encoding="utf-8"?>
<sst xmlns="http://schemas.openxmlformats.org/spreadsheetml/2006/main" count="100" uniqueCount="87">
  <si>
    <t>Información sobre las adquisiciones realizadas en la modalidad de compra de baja cuantía</t>
  </si>
  <si>
    <t>DIRECCIÓN ADMINISTRATIVA Y FINANCIERA</t>
  </si>
  <si>
    <t xml:space="preserve">No. </t>
  </si>
  <si>
    <t>NÚMERO DE PÚBLICACIÓN EN GUATECOMPRAS NPG</t>
  </si>
  <si>
    <t>FECHA DE PUBLICACIÓN</t>
  </si>
  <si>
    <t>NOMBRE DEL PROVEEDOR</t>
  </si>
  <si>
    <t>NÚMERO DE IDENTIFICACIÓN TRIBUTARIA -NIT-</t>
  </si>
  <si>
    <t>DESCRIPCIÓN DEL NPG</t>
  </si>
  <si>
    <t>MONTO POR NPG</t>
  </si>
  <si>
    <t>RICOH DE GUATEMALA, SOCIEDAD ANONIMA</t>
  </si>
  <si>
    <t>4925343</t>
  </si>
  <si>
    <t>MONTO TOTAL DE ADJUDICACIONES POR PROVEEDOR</t>
  </si>
  <si>
    <t>LA PANERIA SOCIEDAD ANONIMA</t>
  </si>
  <si>
    <t>DISTRIBUIDORA JALAPEÑA, SOCIEDAD ANONIMA</t>
  </si>
  <si>
    <t>28155106</t>
  </si>
  <si>
    <t>3306224</t>
  </si>
  <si>
    <t>2329557</t>
  </si>
  <si>
    <t>Compra de Garrafones de agua purificada, para consumo del personal de la Inspectoría General del Sistema Nacional de Seguridad -IGSNS-.</t>
  </si>
  <si>
    <t>AROMATIZA, SOCIEDAD ANONIMA</t>
  </si>
  <si>
    <t>ARTÍCULO 33 LEY DEL PRESUPUESTO GENERAL DE INGRESOS Y EGRESOS DEL ESTADO PARA EL EJERCICIO FISCAL DOS MIL VEINTISEIS</t>
  </si>
  <si>
    <t>69738033</t>
  </si>
  <si>
    <t>PLATINO SOCIEDAD ANONIMA</t>
  </si>
  <si>
    <t>700141K</t>
  </si>
  <si>
    <t>NOVEX, SOCIEDAD ANONIMA</t>
  </si>
  <si>
    <t>25917579</t>
  </si>
  <si>
    <t>GUAJARDO CARRASCO PABLO ANTONIO</t>
  </si>
  <si>
    <t>Información del 01 al 31 de agosto 2026</t>
  </si>
  <si>
    <t>E589000101</t>
  </si>
  <si>
    <t>E589696343</t>
  </si>
  <si>
    <t>E589776452</t>
  </si>
  <si>
    <t>E589824341</t>
  </si>
  <si>
    <t>E590239643</t>
  </si>
  <si>
    <t>E589151622</t>
  </si>
  <si>
    <t>E589555022</t>
  </si>
  <si>
    <t>E588804657</t>
  </si>
  <si>
    <t>E589704079</t>
  </si>
  <si>
    <t>E589157051</t>
  </si>
  <si>
    <t>E589301497</t>
  </si>
  <si>
    <t>E589981498</t>
  </si>
  <si>
    <t>E589706861</t>
  </si>
  <si>
    <t>E589519069</t>
  </si>
  <si>
    <t>E588537764</t>
  </si>
  <si>
    <t>E588539082</t>
  </si>
  <si>
    <t>E588658324</t>
  </si>
  <si>
    <t>E589363883</t>
  </si>
  <si>
    <t>E589549782</t>
  </si>
  <si>
    <t>E588956821</t>
  </si>
  <si>
    <t>E589799894</t>
  </si>
  <si>
    <t>E589815245</t>
  </si>
  <si>
    <t>OFFYMARKET, SOCIEDAD ANONIMA</t>
  </si>
  <si>
    <t>INDUSTRIA MULTISERVICIOS DEL PACIFICO, SOCIEDAD ANONIMA</t>
  </si>
  <si>
    <t>IMAGINOVA, SOCIEDAD ANONIMA</t>
  </si>
  <si>
    <t>CLUB INDUSTRIAL</t>
  </si>
  <si>
    <t>LIBRERIA E IMPRENTA VIVIAN SOCIEDAD ANONIMA</t>
  </si>
  <si>
    <t>UNISUPER, SOCIEDAD ANONIMA</t>
  </si>
  <si>
    <t>COFIÑO STAHL Y COMPAÑIA SOCIEDAD ANONIMA</t>
  </si>
  <si>
    <t>CALDERÓN ORELLANA VALENZUELA ELSA PATRICIA</t>
  </si>
  <si>
    <t>PATAN MIXTÚN FREDY</t>
  </si>
  <si>
    <t>DE LEÓN RUDY ADELSON</t>
  </si>
  <si>
    <t>57626391</t>
  </si>
  <si>
    <t>29010438</t>
  </si>
  <si>
    <t>94543100</t>
  </si>
  <si>
    <t>69723125</t>
  </si>
  <si>
    <t>3162753</t>
  </si>
  <si>
    <t>72944919</t>
  </si>
  <si>
    <t>4851498</t>
  </si>
  <si>
    <t>27051145</t>
  </si>
  <si>
    <t>26532476</t>
  </si>
  <si>
    <t>332917</t>
  </si>
  <si>
    <t>Servicio de mantenimiento de silla tipo presidente con brazos T modelo M-726,  en uso de la Jefatura de Compras de la Dirección Administrativa y Financiera de la Inspectoría General del Sistema Nacional de Seguridad -IGSNS-.</t>
  </si>
  <si>
    <t>Compra de estanterías para uso en Archivo  de la Inspectoría General del Sistema Nacional de Seguridad -IGSNS-.</t>
  </si>
  <si>
    <t>Recarga para extintores de polvo químico seco fosfato monoamónico 55% tipo ABC y de dióxido de carbono estado gaseoso, para uso en las instalaciones y vehículos de la Inspectoría General del Sistema Nacional de Seguridad -IGSNS-.</t>
  </si>
  <si>
    <t>Compra de trenzas saladas y empanadas de leche con motivo de la Reunión de Coordinación para el Fortalecimiento con personal de la Unidad de Inspectoría de la Secretaría de Asuntos Administrativos y de Seguridad de la Presidencia de la República -SAAS-, la cual se llevó a cabo en las instalaciones  de la Inspectoría General del Sistema Nacional de Seguridad -IGSNS-, el día 28/08/2026.</t>
  </si>
  <si>
    <t>Compra de cubilete y pastel tipo volován para reunión con la Comisión de Asesoramiento y Planificación -CAP-, la cual se llevó a cabo en las instalaciones de la Inspectoría General del Sistema Nacional de Seguridad -IGSNS-, el día 11/08/2026.</t>
  </si>
  <si>
    <t>Servicio de arrendamiento de un equipo multifuncional correspondiente al mes de agosto de 2026, para llevar a cabo las labores diarias de la Inspectoría General del Sistema Nacional de Seguridad -IGSNS-.</t>
  </si>
  <si>
    <t>Servicio de mantenimiento de silla tipo presidente con brazos T modelo M-726,  en uso del Personal de Apoyo de la Dirección de Inspectoría de Seguridad Interior según Acuerdo Interno No. 04-2026 de la Inspectoría General del Sistema Nacional de Seguridad -IGSNS-.</t>
  </si>
  <si>
    <t>Servicio de cable para uso del Despacho Superior y salón de usos múltiples de la Inspectoría General del Sistema Nacional de Seguridad -IGSNS-, correspondiente al mes de agosto 2026.</t>
  </si>
  <si>
    <t>Compra de sacos (costales) los cuales serán utilizados en el proceso de destrucción de los activos fijos declarados inservibles de la Inspectoría General del Sistema Nacional de Seguridad -IGSNS-.</t>
  </si>
  <si>
    <t>Servicio de atención y protocolo para el Foro Controles Internos y Transparencia: Pilares para una Gestión Pública Eficiente, Preventiva y Confiable, del Instituto Nacional de Estudios Estratégicos en Seguridad -INEES-, coordinada por la Inspectoría General del Sistema Nacional de Seguridad -IGSNS-, al personal de las instituciones del Sistema Nacional de Seguridad, el día 19/08/2026.</t>
  </si>
  <si>
    <t>Compra de camisas con logotipo bordado para uso del personal de la Inspectoría General del Sistema Nacional de Seguridad -IGSNS-.</t>
  </si>
  <si>
    <t>Compra de cajas de mantenimiento para stock de Almacén y para uso en las impresoras Canon GX4010 de la Inspectoría General del Sistema Nacional de Seguridad -IGSNS-.</t>
  </si>
  <si>
    <t>Servicio de desodorización y aromatización de 7 servicios sanitarios en las Instalaciones de la Inspectoría General del Sistema Nacional de Seguridad, correspondiente al mes de agosto 2026.</t>
  </si>
  <si>
    <t>Compra de resmas de papel bond carta para labores de oficina y para stock de Almacén de la Inspectoría General del Sistema Nacional de Seguridad -IGSNS-.</t>
  </si>
  <si>
    <t>Compra de archivadores tamaños oficio y carta, bloc de notas tamaño carta y media carta para stock de Almacén de la Inspectoría General del Sistema Nacional de Seguridad -IGSNS-.</t>
  </si>
  <si>
    <t>Compra de almohadilla de recambio para el sello de Copia de la Dirección de Inspectoría de Gestión de Riesgo y Defensa Civil de la Inspectoría General del Sistema Nacional de Seguridad -IGSNS-.</t>
  </si>
  <si>
    <t>Compra de galletas de chocolate para stock de Almacén de la Inspectoría General del Sistema Nacional de Seguridad -IGSNS-.</t>
  </si>
  <si>
    <t>Compra de llantas para el vehículo tipo Pick Up Toyota Hilux, Modelo 2013, Placa P-224FKW con número de Activo Fijo IG0024121D, al servicio de la Inspectoría General del Sistema Nacional de Seguridad -IGSNS-.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</si>
</sst>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dd/mm/yyyy;@"/>
    <numFmt numFmtId="165" formatCode="dd/mm/yyyy"/>
  </numFmts>
  <fonts count="7">
    <font>
      <sz val="11"/>
      <color theme="1"/>
      <name val="Calibri"/>
      <charset val="134"/>
      <scheme val="minor"/>
    </font>
    <font>
      <b/>
      <sz val="8"/>
      <color theme="1"/>
      <name val="Arial"/>
      <family val="2"/>
    </font>
    <font>
      <sz val="6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/>
    <xf numFmtId="164" fontId="3" fillId="2" borderId="0" xfId="0" applyNumberFormat="1" applyFont="1" applyFill="1" applyAlignment="1">
      <alignment horizontal="center" wrapText="1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/>
    <xf numFmtId="164" fontId="5" fillId="2" borderId="0" xfId="0" applyNumberFormat="1" applyFont="1" applyFill="1" applyAlignment="1">
      <alignment horizontal="center" wrapText="1"/>
    </xf>
    <xf numFmtId="0" fontId="5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44" fontId="5" fillId="2" borderId="0" xfId="0" applyNumberFormat="1" applyFont="1" applyFill="1" applyAlignment="1">
      <alignment horizontal="center" vertical="center"/>
    </xf>
    <xf numFmtId="44" fontId="6" fillId="2" borderId="2" xfId="0" applyNumberFormat="1" applyFont="1" applyFill="1" applyBorder="1" applyAlignment="1">
      <alignment horizontal="center" vertical="center"/>
    </xf>
    <xf numFmtId="44" fontId="3" fillId="2" borderId="0" xfId="0" applyNumberFormat="1" applyFont="1" applyFill="1" applyAlignment="1">
      <alignment horizontal="center" vertical="center"/>
    </xf>
    <xf numFmtId="164" fontId="1" fillId="3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44" fontId="1" fillId="3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65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4" fontId="2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239515</xdr:colOff>
      <xdr:row>0</xdr:row>
      <xdr:rowOff>72258</xdr:rowOff>
    </xdr:from>
    <xdr:to>
      <xdr:col>2</xdr:col>
      <xdr:colOff>479534</xdr:colOff>
      <xdr:row>4</xdr:row>
      <xdr:rowOff>111672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429" y="72258"/>
          <a:ext cx="601312" cy="617483"/>
        </a:xfrm>
        <a:prstGeom prst="rect">
          <a:avLst/>
        </a:prstGeom>
      </xdr:spPr>
    </xdr:pic>
    <xdr:clientData/>
  </xdr:twoCellAnchor>
  <xdr:twoCellAnchor editAs="oneCell">
    <xdr:from>
      <xdr:col>7</xdr:col>
      <xdr:colOff>43708</xdr:colOff>
      <xdr:row>0</xdr:row>
      <xdr:rowOff>59120</xdr:rowOff>
    </xdr:from>
    <xdr:to>
      <xdr:col>7</xdr:col>
      <xdr:colOff>806015</xdr:colOff>
      <xdr:row>5</xdr:row>
      <xdr:rowOff>41182</xdr:rowOff>
    </xdr:to>
    <xdr:pic>
      <xdr:nvPicPr>
        <xdr:cNvPr id="3" name="Imagen 2" descr="Política General de Gobierno – Secretaría Técnica Consejo Nacional de ...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41880" y="59120"/>
          <a:ext cx="762307" cy="7046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401"/>
  <sheetViews>
    <sheetView tabSelected="1" zoomScale="145" zoomScaleNormal="145" zoomScaleSheetLayoutView="85" workbookViewId="0">
      <selection activeCell="K11" sqref="K11"/>
    </sheetView>
  </sheetViews>
  <sheetFormatPr baseColWidth="10" defaultColWidth="11.42578125" defaultRowHeight="11.25"/>
  <cols>
    <col min="1" max="1" width="3.42578125" style="3" customWidth="1"/>
    <col min="2" max="2" width="5.42578125" style="4" customWidth="1"/>
    <col min="3" max="3" width="14.42578125" style="5" customWidth="1"/>
    <col min="4" max="4" width="10.85546875" style="6" customWidth="1"/>
    <col min="5" max="5" width="21.28515625" style="7" customWidth="1"/>
    <col min="6" max="6" width="15.28515625" style="22" customWidth="1"/>
    <col min="7" max="7" width="25.28515625" style="8" customWidth="1"/>
    <col min="8" max="8" width="13.85546875" style="17" customWidth="1"/>
    <col min="9" max="16384" width="11.42578125" style="3"/>
  </cols>
  <sheetData>
    <row r="1" spans="2:8">
      <c r="B1" s="28"/>
      <c r="C1" s="28"/>
      <c r="D1" s="28"/>
      <c r="E1" s="28"/>
      <c r="F1" s="28"/>
      <c r="G1" s="28"/>
      <c r="H1" s="28"/>
    </row>
    <row r="6" spans="2:8" ht="27.75" customHeight="1">
      <c r="B6" s="29" t="s">
        <v>19</v>
      </c>
      <c r="C6" s="29"/>
      <c r="D6" s="29"/>
      <c r="E6" s="29"/>
      <c r="F6" s="29"/>
      <c r="G6" s="29"/>
      <c r="H6" s="29"/>
    </row>
    <row r="7" spans="2:8" ht="12">
      <c r="B7" s="30" t="s">
        <v>0</v>
      </c>
      <c r="C7" s="30"/>
      <c r="D7" s="30"/>
      <c r="E7" s="30"/>
      <c r="F7" s="30"/>
      <c r="G7" s="30"/>
      <c r="H7" s="30"/>
    </row>
    <row r="8" spans="2:8" ht="12">
      <c r="B8" s="30" t="s">
        <v>1</v>
      </c>
      <c r="C8" s="30"/>
      <c r="D8" s="30"/>
      <c r="E8" s="30"/>
      <c r="F8" s="30"/>
      <c r="G8" s="30"/>
      <c r="H8" s="30"/>
    </row>
    <row r="9" spans="2:8" ht="12">
      <c r="B9" s="30" t="s">
        <v>26</v>
      </c>
      <c r="C9" s="30"/>
      <c r="D9" s="30"/>
      <c r="E9" s="30"/>
      <c r="F9" s="30"/>
      <c r="G9" s="30"/>
      <c r="H9" s="30"/>
    </row>
    <row r="10" spans="2:8" ht="12">
      <c r="B10" s="9"/>
      <c r="C10" s="10"/>
      <c r="D10" s="11"/>
      <c r="E10" s="12"/>
      <c r="F10" s="23"/>
      <c r="G10" s="13"/>
      <c r="H10" s="15"/>
    </row>
    <row r="11" spans="2:8" s="1" customFormat="1" ht="45">
      <c r="B11" s="19" t="s">
        <v>2</v>
      </c>
      <c r="C11" s="20" t="s">
        <v>3</v>
      </c>
      <c r="D11" s="18" t="s">
        <v>4</v>
      </c>
      <c r="E11" s="20" t="s">
        <v>5</v>
      </c>
      <c r="F11" s="14" t="s">
        <v>6</v>
      </c>
      <c r="G11" s="20" t="s">
        <v>7</v>
      </c>
      <c r="H11" s="21" t="s">
        <v>8</v>
      </c>
    </row>
    <row r="12" spans="2:8" s="2" customFormat="1" ht="47.25" customHeight="1">
      <c r="B12" s="24">
        <f>1</f>
        <v>1</v>
      </c>
      <c r="C12" s="31" t="s">
        <v>41</v>
      </c>
      <c r="D12" s="32">
        <v>46238.681458333303</v>
      </c>
      <c r="E12" s="33" t="s">
        <v>21</v>
      </c>
      <c r="F12" s="31" t="s">
        <v>22</v>
      </c>
      <c r="G12" s="33" t="s">
        <v>80</v>
      </c>
      <c r="H12" s="34">
        <v>975</v>
      </c>
    </row>
    <row r="13" spans="2:8" s="2" customFormat="1" ht="45.75" customHeight="1">
      <c r="B13" s="24">
        <f t="shared" ref="B13:B33" si="0">1+B12</f>
        <v>2</v>
      </c>
      <c r="C13" s="31" t="s">
        <v>42</v>
      </c>
      <c r="D13" s="32">
        <v>46238.689189814802</v>
      </c>
      <c r="E13" s="33" t="s">
        <v>18</v>
      </c>
      <c r="F13" s="31" t="s">
        <v>20</v>
      </c>
      <c r="G13" s="33" t="s">
        <v>81</v>
      </c>
      <c r="H13" s="34">
        <v>735</v>
      </c>
    </row>
    <row r="14" spans="2:8" s="2" customFormat="1" ht="45" customHeight="1">
      <c r="B14" s="24">
        <f t="shared" si="0"/>
        <v>3</v>
      </c>
      <c r="C14" s="31" t="s">
        <v>43</v>
      </c>
      <c r="D14" s="32">
        <v>46240.4051273148</v>
      </c>
      <c r="E14" s="33" t="s">
        <v>13</v>
      </c>
      <c r="F14" s="31" t="s">
        <v>15</v>
      </c>
      <c r="G14" s="33" t="s">
        <v>17</v>
      </c>
      <c r="H14" s="34">
        <v>272</v>
      </c>
    </row>
    <row r="15" spans="2:8" s="2" customFormat="1" ht="47.25" customHeight="1">
      <c r="B15" s="24">
        <f t="shared" si="0"/>
        <v>4</v>
      </c>
      <c r="C15" s="31" t="s">
        <v>34</v>
      </c>
      <c r="D15" s="32">
        <v>46241.654652777797</v>
      </c>
      <c r="E15" s="33" t="s">
        <v>9</v>
      </c>
      <c r="F15" s="31" t="s">
        <v>10</v>
      </c>
      <c r="G15" s="33" t="s">
        <v>74</v>
      </c>
      <c r="H15" s="34">
        <v>2400</v>
      </c>
    </row>
    <row r="16" spans="2:8" s="2" customFormat="1" ht="49.5" customHeight="1">
      <c r="B16" s="24">
        <f t="shared" si="0"/>
        <v>5</v>
      </c>
      <c r="C16" s="31" t="s">
        <v>46</v>
      </c>
      <c r="D16" s="32">
        <v>46245.508564814802</v>
      </c>
      <c r="E16" s="33" t="s">
        <v>58</v>
      </c>
      <c r="F16" s="31" t="s">
        <v>66</v>
      </c>
      <c r="G16" s="33" t="s">
        <v>84</v>
      </c>
      <c r="H16" s="34">
        <v>35</v>
      </c>
    </row>
    <row r="17" spans="1:8" ht="39" customHeight="1">
      <c r="A17" s="2"/>
      <c r="B17" s="24">
        <f t="shared" si="0"/>
        <v>6</v>
      </c>
      <c r="C17" s="31" t="s">
        <v>27</v>
      </c>
      <c r="D17" s="32">
        <v>46245.673055555599</v>
      </c>
      <c r="E17" s="33" t="s">
        <v>13</v>
      </c>
      <c r="F17" s="31" t="s">
        <v>15</v>
      </c>
      <c r="G17" s="33" t="s">
        <v>17</v>
      </c>
      <c r="H17" s="34">
        <v>256</v>
      </c>
    </row>
    <row r="18" spans="1:8" ht="59.25" customHeight="1">
      <c r="A18" s="2"/>
      <c r="B18" s="24">
        <f t="shared" si="0"/>
        <v>7</v>
      </c>
      <c r="C18" s="31" t="s">
        <v>32</v>
      </c>
      <c r="D18" s="32">
        <v>46247.491562499999</v>
      </c>
      <c r="E18" s="33" t="s">
        <v>12</v>
      </c>
      <c r="F18" s="31" t="s">
        <v>14</v>
      </c>
      <c r="G18" s="33" t="s">
        <v>73</v>
      </c>
      <c r="H18" s="34">
        <v>16.5</v>
      </c>
    </row>
    <row r="19" spans="1:8" ht="47.25" customHeight="1">
      <c r="A19" s="2"/>
      <c r="B19" s="24">
        <f t="shared" si="0"/>
        <v>8</v>
      </c>
      <c r="C19" s="31" t="s">
        <v>36</v>
      </c>
      <c r="D19" s="32">
        <v>46247.518263888902</v>
      </c>
      <c r="E19" s="33" t="s">
        <v>25</v>
      </c>
      <c r="F19" s="31" t="s">
        <v>16</v>
      </c>
      <c r="G19" s="33" t="s">
        <v>76</v>
      </c>
      <c r="H19" s="34">
        <v>185</v>
      </c>
    </row>
    <row r="20" spans="1:8" ht="50.25" customHeight="1">
      <c r="A20" s="2"/>
      <c r="B20" s="24">
        <f t="shared" si="0"/>
        <v>9</v>
      </c>
      <c r="C20" s="31" t="s">
        <v>37</v>
      </c>
      <c r="D20" s="32">
        <v>46251.445127314801</v>
      </c>
      <c r="E20" s="33" t="s">
        <v>23</v>
      </c>
      <c r="F20" s="31" t="s">
        <v>24</v>
      </c>
      <c r="G20" s="33" t="s">
        <v>77</v>
      </c>
      <c r="H20" s="34">
        <v>192</v>
      </c>
    </row>
    <row r="21" spans="1:8" ht="41.25" customHeight="1">
      <c r="A21" s="2"/>
      <c r="B21" s="24">
        <f t="shared" si="0"/>
        <v>10</v>
      </c>
      <c r="C21" s="31" t="s">
        <v>44</v>
      </c>
      <c r="D21" s="32">
        <v>46251.693182870396</v>
      </c>
      <c r="E21" s="33" t="s">
        <v>53</v>
      </c>
      <c r="F21" s="31" t="s">
        <v>65</v>
      </c>
      <c r="G21" s="33" t="s">
        <v>82</v>
      </c>
      <c r="H21" s="34">
        <v>4999.47</v>
      </c>
    </row>
    <row r="22" spans="1:8" ht="38.25" customHeight="1">
      <c r="A22" s="2"/>
      <c r="B22" s="24">
        <f t="shared" si="0"/>
        <v>11</v>
      </c>
      <c r="C22" s="31" t="s">
        <v>40</v>
      </c>
      <c r="D22" s="32">
        <v>46253.499537037002</v>
      </c>
      <c r="E22" s="33" t="s">
        <v>57</v>
      </c>
      <c r="F22" s="31" t="s">
        <v>64</v>
      </c>
      <c r="G22" s="33" t="s">
        <v>79</v>
      </c>
      <c r="H22" s="34">
        <v>8360</v>
      </c>
    </row>
    <row r="23" spans="1:8" ht="43.5" customHeight="1">
      <c r="A23" s="2"/>
      <c r="B23" s="24">
        <f t="shared" si="0"/>
        <v>12</v>
      </c>
      <c r="C23" s="31" t="s">
        <v>45</v>
      </c>
      <c r="D23" s="32">
        <v>46253.637476851902</v>
      </c>
      <c r="E23" s="33" t="s">
        <v>53</v>
      </c>
      <c r="F23" s="31" t="s">
        <v>65</v>
      </c>
      <c r="G23" s="33" t="s">
        <v>83</v>
      </c>
      <c r="H23" s="34">
        <v>4229.5</v>
      </c>
    </row>
    <row r="24" spans="1:8" ht="43.5" customHeight="1">
      <c r="A24" s="2"/>
      <c r="B24" s="24">
        <f t="shared" si="0"/>
        <v>13</v>
      </c>
      <c r="C24" s="31" t="s">
        <v>33</v>
      </c>
      <c r="D24" s="32">
        <v>46253.651446759301</v>
      </c>
      <c r="E24" s="33" t="s">
        <v>13</v>
      </c>
      <c r="F24" s="31" t="s">
        <v>15</v>
      </c>
      <c r="G24" s="33" t="s">
        <v>17</v>
      </c>
      <c r="H24" s="34">
        <v>240</v>
      </c>
    </row>
    <row r="25" spans="1:8" ht="55.5" customHeight="1">
      <c r="A25" s="2"/>
      <c r="B25" s="24">
        <f t="shared" si="0"/>
        <v>14</v>
      </c>
      <c r="C25" s="31" t="s">
        <v>28</v>
      </c>
      <c r="D25" s="32">
        <v>46255.475868055597</v>
      </c>
      <c r="E25" s="33" t="s">
        <v>56</v>
      </c>
      <c r="F25" s="31" t="s">
        <v>59</v>
      </c>
      <c r="G25" s="33" t="s">
        <v>69</v>
      </c>
      <c r="H25" s="34">
        <v>475</v>
      </c>
    </row>
    <row r="26" spans="1:8" ht="66" customHeight="1">
      <c r="A26" s="2"/>
      <c r="B26" s="24">
        <f t="shared" si="0"/>
        <v>15</v>
      </c>
      <c r="C26" s="31" t="s">
        <v>35</v>
      </c>
      <c r="D26" s="32">
        <v>46255.506944444402</v>
      </c>
      <c r="E26" s="33" t="s">
        <v>56</v>
      </c>
      <c r="F26" s="31" t="s">
        <v>59</v>
      </c>
      <c r="G26" s="33" t="s">
        <v>75</v>
      </c>
      <c r="H26" s="34">
        <v>475</v>
      </c>
    </row>
    <row r="27" spans="1:8" ht="82.5" customHeight="1">
      <c r="A27" s="2"/>
      <c r="B27" s="24">
        <f t="shared" si="0"/>
        <v>16</v>
      </c>
      <c r="C27" s="31" t="s">
        <v>39</v>
      </c>
      <c r="D27" s="32">
        <v>46255.521828703699</v>
      </c>
      <c r="E27" s="33" t="s">
        <v>52</v>
      </c>
      <c r="F27" s="31" t="s">
        <v>63</v>
      </c>
      <c r="G27" s="33" t="s">
        <v>78</v>
      </c>
      <c r="H27" s="34">
        <v>5706</v>
      </c>
    </row>
    <row r="28" spans="1:8" ht="35.25" customHeight="1">
      <c r="A28" s="2"/>
      <c r="B28" s="24">
        <f t="shared" si="0"/>
        <v>17</v>
      </c>
      <c r="C28" s="31" t="s">
        <v>29</v>
      </c>
      <c r="D28" s="32">
        <v>46258.473229166702</v>
      </c>
      <c r="E28" s="33" t="s">
        <v>49</v>
      </c>
      <c r="F28" s="31" t="s">
        <v>60</v>
      </c>
      <c r="G28" s="33" t="s">
        <v>70</v>
      </c>
      <c r="H28" s="34">
        <v>8215.6</v>
      </c>
    </row>
    <row r="29" spans="1:8" ht="34.5" customHeight="1">
      <c r="A29" s="2"/>
      <c r="B29" s="24">
        <f t="shared" si="0"/>
        <v>18</v>
      </c>
      <c r="C29" s="31" t="s">
        <v>47</v>
      </c>
      <c r="D29" s="32">
        <v>46258.593090277798</v>
      </c>
      <c r="E29" s="33" t="s">
        <v>54</v>
      </c>
      <c r="F29" s="31" t="s">
        <v>67</v>
      </c>
      <c r="G29" s="33" t="s">
        <v>85</v>
      </c>
      <c r="H29" s="34">
        <v>222.3</v>
      </c>
    </row>
    <row r="30" spans="1:8" ht="54" customHeight="1">
      <c r="A30" s="2"/>
      <c r="B30" s="24">
        <f t="shared" si="0"/>
        <v>19</v>
      </c>
      <c r="C30" s="31" t="s">
        <v>48</v>
      </c>
      <c r="D30" s="32">
        <v>46258.649120370399</v>
      </c>
      <c r="E30" s="33" t="s">
        <v>55</v>
      </c>
      <c r="F30" s="31" t="s">
        <v>68</v>
      </c>
      <c r="G30" s="33" t="s">
        <v>86</v>
      </c>
      <c r="H30" s="34">
        <v>6762</v>
      </c>
    </row>
    <row r="31" spans="1:8" ht="56.25" customHeight="1">
      <c r="A31" s="2"/>
      <c r="B31" s="24">
        <f t="shared" si="0"/>
        <v>20</v>
      </c>
      <c r="C31" s="31" t="s">
        <v>30</v>
      </c>
      <c r="D31" s="32">
        <v>46258.689224537004</v>
      </c>
      <c r="E31" s="33" t="s">
        <v>50</v>
      </c>
      <c r="F31" s="31" t="s">
        <v>61</v>
      </c>
      <c r="G31" s="33" t="s">
        <v>71</v>
      </c>
      <c r="H31" s="34">
        <v>998</v>
      </c>
    </row>
    <row r="32" spans="1:8" ht="42" customHeight="1">
      <c r="A32" s="2"/>
      <c r="B32" s="24">
        <f t="shared" si="0"/>
        <v>21</v>
      </c>
      <c r="C32" s="31" t="s">
        <v>38</v>
      </c>
      <c r="D32" s="32">
        <v>46260.551261574103</v>
      </c>
      <c r="E32" s="33" t="s">
        <v>13</v>
      </c>
      <c r="F32" s="31" t="s">
        <v>15</v>
      </c>
      <c r="G32" s="33" t="s">
        <v>17</v>
      </c>
      <c r="H32" s="34">
        <v>256</v>
      </c>
    </row>
    <row r="33" spans="1:8" ht="90" customHeight="1">
      <c r="A33" s="2"/>
      <c r="B33" s="24">
        <f t="shared" si="0"/>
        <v>22</v>
      </c>
      <c r="C33" s="31" t="s">
        <v>31</v>
      </c>
      <c r="D33" s="32">
        <v>46265.619780092602</v>
      </c>
      <c r="E33" s="33" t="s">
        <v>51</v>
      </c>
      <c r="F33" s="31" t="s">
        <v>62</v>
      </c>
      <c r="G33" s="33" t="s">
        <v>72</v>
      </c>
      <c r="H33" s="34">
        <v>176</v>
      </c>
    </row>
    <row r="34" spans="1:8" ht="12.75" thickBot="1">
      <c r="B34" s="25" t="s">
        <v>11</v>
      </c>
      <c r="C34" s="26"/>
      <c r="D34" s="26"/>
      <c r="E34" s="26"/>
      <c r="F34" s="26"/>
      <c r="G34" s="27"/>
      <c r="H34" s="16">
        <f>SUM(H12:H33)</f>
        <v>46181.37</v>
      </c>
    </row>
    <row r="35" spans="1:8">
      <c r="B35" s="3"/>
      <c r="C35" s="3"/>
      <c r="D35" s="3"/>
      <c r="E35" s="3"/>
      <c r="F35" s="3"/>
      <c r="G35" s="3"/>
      <c r="H35" s="3"/>
    </row>
    <row r="36" spans="1:8">
      <c r="B36" s="3"/>
      <c r="C36" s="3"/>
      <c r="D36" s="3"/>
      <c r="E36" s="3"/>
      <c r="F36" s="3"/>
      <c r="G36" s="3"/>
      <c r="H36" s="3"/>
    </row>
    <row r="37" spans="1:8">
      <c r="B37" s="3"/>
      <c r="C37" s="3"/>
      <c r="D37" s="3"/>
      <c r="E37" s="3"/>
      <c r="F37" s="3"/>
      <c r="G37" s="3"/>
      <c r="H37" s="3"/>
    </row>
    <row r="38" spans="1:8">
      <c r="B38" s="3"/>
      <c r="C38" s="3"/>
      <c r="D38" s="3"/>
      <c r="E38" s="3"/>
      <c r="F38" s="3"/>
      <c r="G38" s="3"/>
      <c r="H38" s="3"/>
    </row>
    <row r="39" spans="1:8">
      <c r="B39" s="3"/>
      <c r="C39" s="3"/>
      <c r="D39" s="3"/>
      <c r="E39" s="3"/>
      <c r="F39" s="3"/>
      <c r="G39" s="3"/>
      <c r="H39" s="3"/>
    </row>
    <row r="40" spans="1:8">
      <c r="B40" s="3"/>
      <c r="C40" s="3"/>
      <c r="D40" s="3"/>
      <c r="E40" s="3"/>
      <c r="F40" s="3"/>
      <c r="G40" s="3"/>
      <c r="H40" s="3"/>
    </row>
    <row r="41" spans="1:8">
      <c r="B41" s="3"/>
      <c r="C41" s="3"/>
      <c r="D41" s="3"/>
      <c r="E41" s="3"/>
      <c r="F41" s="3"/>
      <c r="G41" s="3"/>
      <c r="H41" s="3"/>
    </row>
    <row r="42" spans="1:8">
      <c r="B42" s="3"/>
      <c r="C42" s="3"/>
      <c r="D42" s="3"/>
      <c r="E42" s="3"/>
      <c r="F42" s="3"/>
      <c r="G42" s="3"/>
      <c r="H42" s="3"/>
    </row>
    <row r="43" spans="1:8">
      <c r="B43" s="3"/>
      <c r="C43" s="3"/>
      <c r="D43" s="3"/>
      <c r="E43" s="3"/>
      <c r="F43" s="3"/>
      <c r="G43" s="3"/>
      <c r="H43" s="3"/>
    </row>
    <row r="44" spans="1:8">
      <c r="B44" s="3"/>
      <c r="C44" s="3"/>
      <c r="D44" s="3"/>
      <c r="E44" s="3"/>
      <c r="F44" s="3"/>
      <c r="G44" s="3"/>
      <c r="H44" s="3"/>
    </row>
    <row r="45" spans="1:8">
      <c r="B45" s="3"/>
      <c r="C45" s="3"/>
      <c r="D45" s="3"/>
      <c r="E45" s="3"/>
      <c r="F45" s="3"/>
      <c r="G45" s="3"/>
      <c r="H45" s="3"/>
    </row>
    <row r="46" spans="1:8">
      <c r="B46" s="3"/>
      <c r="C46" s="3"/>
      <c r="D46" s="3"/>
      <c r="E46" s="3"/>
      <c r="F46" s="3"/>
      <c r="G46" s="3"/>
      <c r="H46" s="3"/>
    </row>
    <row r="47" spans="1:8">
      <c r="B47" s="3"/>
      <c r="C47" s="3"/>
      <c r="D47" s="3"/>
      <c r="E47" s="3"/>
      <c r="F47" s="3"/>
      <c r="G47" s="3"/>
      <c r="H47" s="3"/>
    </row>
    <row r="48" spans="1:8">
      <c r="B48" s="3"/>
      <c r="C48" s="3"/>
      <c r="D48" s="3"/>
      <c r="E48" s="3"/>
      <c r="F48" s="3"/>
      <c r="G48" s="3"/>
      <c r="H48" s="3"/>
    </row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</sheetData>
  <autoFilter ref="B11:H34" xr:uid="{00000000-0001-0000-0000-000000000000}"/>
  <sortState xmlns:xlrd2="http://schemas.microsoft.com/office/spreadsheetml/2017/richdata2" ref="A31:H33">
    <sortCondition ref="D31:D33"/>
  </sortState>
  <mergeCells count="6">
    <mergeCell ref="B34:G34"/>
    <mergeCell ref="B1:H1"/>
    <mergeCell ref="B6:H6"/>
    <mergeCell ref="B7:H7"/>
    <mergeCell ref="B8:H8"/>
    <mergeCell ref="B9:H9"/>
  </mergeCells>
  <pageMargins left="0.643700787" right="0.183070866" top="1.14173228346457" bottom="1.14173228346457" header="0" footer="0"/>
  <pageSetup scale="85" orientation="portrait" horizontalDpi="4294967293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 (2)</vt:lpstr>
      <vt:lpstr>'Hoja1 (2)'!Títulos_a_imprimir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Diseno DTI</dc:creator>
  <cp:lastModifiedBy>Lcda. Ruth María Chiquin García</cp:lastModifiedBy>
  <cp:lastPrinted>2026-09-01T16:24:55Z</cp:lastPrinted>
  <dcterms:created xsi:type="dcterms:W3CDTF">2016-09-05T20:00:00Z</dcterms:created>
  <dcterms:modified xsi:type="dcterms:W3CDTF">2026-09-01T16:26:32Z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5E8EF578024B44AB9A1013F055B9B952_12</vt:lpwstr>
  </property>
  <property fmtid="{D5CDD505-2E9C-101B-9397-08002B2CF9AE}" pid="3" name="KSOProductBuildVer">
    <vt:lpwstr>1033-12.2.0.22549</vt:lpwstr>
  </property>
</Properties>
</file>